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665" yWindow="0" windowWidth="15345" windowHeight="12270" firstSheet="1" activeTab="3"/>
  </bookViews>
  <sheets>
    <sheet name="복지관" sheetId="1" r:id="rId1"/>
    <sheet name="실로암학습지원센터" sheetId="2" r:id="rId2"/>
    <sheet name="설리번학습지원센터" sheetId="5" r:id="rId3"/>
    <sheet name="시청각장애인학습지원센터" sheetId="4" r:id="rId4"/>
  </sheets>
  <definedNames>
    <definedName name="_xlnm._FilterDatabase" localSheetId="0" hidden="1">복지관!$A$2:$J$2</definedName>
    <definedName name="_xlnm._FilterDatabase" localSheetId="2" hidden="1">설리번학습지원센터!$A$2:$F$2</definedName>
    <definedName name="_xlnm._FilterDatabase" localSheetId="3" hidden="1">시청각장애인학습지원센터!$A$2:$F$2</definedName>
    <definedName name="_xlnm._FilterDatabase" localSheetId="1" hidden="1">실로암학습지원센터!$A$2:$Q$2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2" l="1"/>
  <c r="F5" i="4" l="1"/>
  <c r="F6" i="5"/>
  <c r="F30" i="1" l="1"/>
</calcChain>
</file>

<file path=xl/comments1.xml><?xml version="1.0" encoding="utf-8"?>
<comments xmlns="http://schemas.openxmlformats.org/spreadsheetml/2006/main">
  <authors>
    <author>silwel</author>
  </authors>
  <commentList>
    <comment ref="C2" authorId="0">
      <text>
        <r>
          <rPr>
            <b/>
            <sz val="9"/>
            <color indexed="81"/>
            <rFont val="돋움"/>
            <family val="3"/>
            <charset val="129"/>
          </rPr>
          <t>결의서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작성일
</t>
        </r>
        <r>
          <rPr>
            <b/>
            <sz val="9"/>
            <color indexed="81"/>
            <rFont val="Tahoma"/>
            <family val="2"/>
          </rPr>
          <t>2025-00-00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</text>
    </comment>
    <comment ref="E2" authorId="0">
      <text>
        <r>
          <rPr>
            <b/>
            <sz val="9"/>
            <color indexed="81"/>
            <rFont val="돋움"/>
            <family val="3"/>
            <charset val="129"/>
          </rPr>
          <t>적요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내용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기관운영비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외부시설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방문</t>
        </r>
        <r>
          <rPr>
            <b/>
            <sz val="9"/>
            <color indexed="81"/>
            <rFont val="Tahoma"/>
            <family val="2"/>
          </rPr>
          <t xml:space="preserve">)
- </t>
        </r>
        <r>
          <rPr>
            <b/>
            <sz val="9"/>
            <color indexed="81"/>
            <rFont val="돋움"/>
            <family val="3"/>
            <charset val="129"/>
          </rPr>
          <t xml:space="preserve">관내외업무협의비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 xml:space="preserve">팀운영비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회의실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물품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직원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시상</t>
        </r>
      </text>
    </comment>
  </commentList>
</comments>
</file>

<file path=xl/sharedStrings.xml><?xml version="1.0" encoding="utf-8"?>
<sst xmlns="http://schemas.openxmlformats.org/spreadsheetml/2006/main" count="206" uniqueCount="74">
  <si>
    <t/>
  </si>
  <si>
    <t>결산월</t>
  </si>
  <si>
    <t>발생일자</t>
  </si>
  <si>
    <t>집행장소</t>
  </si>
  <si>
    <t>집행목적</t>
  </si>
  <si>
    <t>집행금액</t>
  </si>
  <si>
    <t>합 계</t>
    <phoneticPr fontId="29" type="noConversion"/>
  </si>
  <si>
    <t>업무추진비사용내역(실로암학습지원센터)</t>
    <phoneticPr fontId="29" type="noConversion"/>
  </si>
  <si>
    <t>업무추진비사용내역(시청각장애인학습지원센터)</t>
    <phoneticPr fontId="29" type="noConversion"/>
  </si>
  <si>
    <t>업무추진비사용내역(실로암시각장애인복지관)</t>
    <phoneticPr fontId="29" type="noConversion"/>
  </si>
  <si>
    <t>합 계</t>
    <phoneticPr fontId="29" type="noConversion"/>
  </si>
  <si>
    <t>업무추진비사용내역(설리번학습지원센터)</t>
    <phoneticPr fontId="29" type="noConversion"/>
  </si>
  <si>
    <t>집행목적</t>
    <phoneticPr fontId="29" type="noConversion"/>
  </si>
  <si>
    <t>관외</t>
    <phoneticPr fontId="29" type="noConversion"/>
  </si>
  <si>
    <t>관내</t>
    <phoneticPr fontId="29" type="noConversion"/>
  </si>
  <si>
    <t>관외</t>
    <phoneticPr fontId="29" type="noConversion"/>
  </si>
  <si>
    <t>2026-06-09</t>
  </si>
  <si>
    <t>2026-06-17</t>
  </si>
  <si>
    <t>2026-06-19</t>
  </si>
  <si>
    <t>기관운영비_복지네트워크</t>
  </si>
  <si>
    <t>기관운영비_부서장간담회의비</t>
  </si>
  <si>
    <t>기관운영비_부서장 간담회</t>
  </si>
  <si>
    <t>기관운영비_기관방문 다과비</t>
  </si>
  <si>
    <t>기관운영비_부산디자인페스티벌 부스운영 참여 촉각교재제작팀 팀격려 1 (6/10)</t>
  </si>
  <si>
    <t>기관운영비_부산디자인페스티벌 부스운영 참여 촉각교재제작팀 팀격려 2 (6/10)</t>
  </si>
  <si>
    <t>기관운영비_부산디자인페스티벌 부스운영 참여 촉각교재제작팀 팀격려 3 (6/11)</t>
  </si>
  <si>
    <t>기관운영비_부산디자인페스티벌 부스운영 참여 촉각교재제작팀 팀격려 4 (6/12)</t>
  </si>
  <si>
    <t>기관운영비_부산디자인페스티벌 부스운영 참여 촉각교재제작팀 팀격려 5 (6/13)</t>
  </si>
  <si>
    <t>기관운영비_부산디자인페스티벌 부스운영 참여 촉각교재제작팀 팀격려 6 (6/14)</t>
  </si>
  <si>
    <t>기관운영비_부산디자인페스티벌 부스운영 참여 촉각교재제작팀 팀격려 7 (6/14)</t>
  </si>
  <si>
    <t>기관운영비_부산디자인페스티벌 부스운영 참여 촉각교재제작팀 팀격려 8  (6/14)</t>
  </si>
  <si>
    <t>기관운영비_부산디자인페스티벌 부스운영 참여 촉각교재제작팀 팀격려 9 (6/14)</t>
  </si>
  <si>
    <t>기관운영비_운전체험 협력기관 네트워크</t>
  </si>
  <si>
    <t>2026-06-15</t>
  </si>
  <si>
    <t>2026-06-22</t>
  </si>
  <si>
    <t>2026-06-30</t>
  </si>
  <si>
    <t>관내외업무협의비(6/15)</t>
  </si>
  <si>
    <t>관내외업무협의비(6/22)</t>
  </si>
  <si>
    <t>관내외업무협의비(6/30)</t>
  </si>
  <si>
    <t>2026-06-24</t>
  </si>
  <si>
    <t>2026-06-25</t>
  </si>
  <si>
    <t>2026-06-26</t>
  </si>
  <si>
    <t>2026-06-29</t>
  </si>
  <si>
    <t>팀운영비(기획경영팀)</t>
  </si>
  <si>
    <t>팀운영비(나눔홍보, 영상미디어팀)</t>
  </si>
  <si>
    <t>팀운영비(스포츠여가지원팀)</t>
  </si>
  <si>
    <t>팀운영비(촉각교재제작팀)</t>
  </si>
  <si>
    <t>팀운영비(기술개발팀)</t>
  </si>
  <si>
    <t>팀운영비(기기지원팀)</t>
  </si>
  <si>
    <t>팀운영비(장애인인식개선팀, 국제장애인지원센터, 노인복지팀)</t>
  </si>
  <si>
    <t>2026-06-18</t>
  </si>
  <si>
    <t>회의실 물품구입비</t>
  </si>
  <si>
    <t>2차 운영위원회_다과비</t>
  </si>
  <si>
    <t>6월</t>
    <phoneticPr fontId="29" type="noConversion"/>
  </si>
  <si>
    <t>2026-06-02</t>
  </si>
  <si>
    <t>2026-06-08</t>
  </si>
  <si>
    <t>2026-06-12</t>
  </si>
  <si>
    <t>관내외업무협의비</t>
  </si>
  <si>
    <t>경조사비(결혼식 화환 구입_도서문화팀 김세*)</t>
  </si>
  <si>
    <t>기관운영비(외부시설 방문)</t>
  </si>
  <si>
    <t>팀운영비_영상미디어팀</t>
  </si>
  <si>
    <t>팀운영비_나눔홍보팀</t>
  </si>
  <si>
    <t>기관운영비(축하꽃바구니_다운복지관)</t>
  </si>
  <si>
    <t>팀운영비_점역팀</t>
  </si>
  <si>
    <t>팀운영비_촉각교재제작팀</t>
  </si>
  <si>
    <t>팀운영비_평생교육팀</t>
  </si>
  <si>
    <t>팀운영비_정보미디어팀</t>
  </si>
  <si>
    <t>팀운영비_기술개발팀</t>
  </si>
  <si>
    <t>팀운영비_기기지원팀</t>
  </si>
  <si>
    <t>팀운영비_디지털도서팀</t>
  </si>
  <si>
    <t>관내</t>
    <phoneticPr fontId="29" type="noConversion"/>
  </si>
  <si>
    <t>관외</t>
    <phoneticPr fontId="29" type="noConversion"/>
  </si>
  <si>
    <t>6월</t>
    <phoneticPr fontId="29" type="noConversion"/>
  </si>
  <si>
    <t>해당사항없음.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</si>
</sst>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9">
    <xf numFmtId="0" fontId="0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32" fillId="0" borderId="0" xfId="0" applyFont="1">
      <alignment vertical="center"/>
    </xf>
    <xf numFmtId="14" fontId="32" fillId="0" borderId="0" xfId="0" applyNumberFormat="1" applyFont="1">
      <alignment vertical="center"/>
    </xf>
    <xf numFmtId="0" fontId="32" fillId="0" borderId="0" xfId="0" applyFont="1" applyAlignment="1">
      <alignment horizontal="center" vertical="center"/>
    </xf>
    <xf numFmtId="0" fontId="34" fillId="0" borderId="0" xfId="0" applyFont="1">
      <alignment vertical="center"/>
    </xf>
    <xf numFmtId="0" fontId="33" fillId="2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14" fontId="34" fillId="0" borderId="0" xfId="0" applyNumberFormat="1" applyFont="1">
      <alignment vertical="center"/>
    </xf>
    <xf numFmtId="41" fontId="33" fillId="2" borderId="1" xfId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41" fontId="36" fillId="2" borderId="1" xfId="0" applyNumberFormat="1" applyFont="1" applyFill="1" applyBorder="1" applyAlignment="1">
      <alignment horizontal="center" vertical="center"/>
    </xf>
    <xf numFmtId="0" fontId="38" fillId="0" borderId="0" xfId="0" applyFont="1">
      <alignment vertical="center"/>
    </xf>
    <xf numFmtId="0" fontId="37" fillId="2" borderId="1" xfId="0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41" fontId="40" fillId="2" borderId="1" xfId="0" applyNumberFormat="1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41" fontId="38" fillId="0" borderId="0" xfId="0" applyNumberFormat="1" applyFont="1">
      <alignment vertical="center"/>
    </xf>
    <xf numFmtId="0" fontId="32" fillId="0" borderId="1" xfId="0" applyFont="1" applyBorder="1" applyAlignment="1">
      <alignment horizontal="center" vertical="center"/>
    </xf>
    <xf numFmtId="14" fontId="32" fillId="0" borderId="1" xfId="13" applyNumberFormat="1" applyFont="1" applyBorder="1" applyAlignment="1">
      <alignment horizontal="center" vertical="center" wrapText="1"/>
    </xf>
    <xf numFmtId="14" fontId="32" fillId="0" borderId="1" xfId="4" applyNumberFormat="1" applyFont="1" applyBorder="1" applyAlignment="1">
      <alignment horizontal="center" vertical="center" wrapText="1"/>
    </xf>
    <xf numFmtId="49" fontId="32" fillId="0" borderId="1" xfId="0" applyNumberFormat="1" applyFont="1" applyBorder="1" applyAlignment="1">
      <alignment horizontal="left" vertical="center"/>
    </xf>
    <xf numFmtId="41" fontId="32" fillId="0" borderId="1" xfId="1" applyFont="1" applyBorder="1" applyAlignment="1">
      <alignment horizontal="right" vertical="center"/>
    </xf>
    <xf numFmtId="0" fontId="32" fillId="0" borderId="1" xfId="0" applyFont="1" applyFill="1" applyBorder="1" applyAlignment="1">
      <alignment horizontal="center" vertical="center"/>
    </xf>
    <xf numFmtId="14" fontId="32" fillId="0" borderId="1" xfId="13" applyNumberFormat="1" applyFont="1" applyFill="1" applyBorder="1" applyAlignment="1">
      <alignment horizontal="center" vertical="center" wrapText="1"/>
    </xf>
    <xf numFmtId="14" fontId="32" fillId="0" borderId="1" xfId="4" applyNumberFormat="1" applyFont="1" applyFill="1" applyBorder="1" applyAlignment="1">
      <alignment horizontal="center" vertical="center" wrapText="1"/>
    </xf>
    <xf numFmtId="49" fontId="32" fillId="0" borderId="1" xfId="0" applyNumberFormat="1" applyFont="1" applyFill="1" applyBorder="1" applyAlignment="1">
      <alignment horizontal="left" vertical="center"/>
    </xf>
    <xf numFmtId="41" fontId="32" fillId="0" borderId="1" xfId="1" applyFont="1" applyFill="1" applyBorder="1" applyAlignment="1">
      <alignment horizontal="right" vertical="center"/>
    </xf>
    <xf numFmtId="14" fontId="32" fillId="0" borderId="1" xfId="0" applyNumberFormat="1" applyFont="1" applyBorder="1" applyAlignment="1">
      <alignment horizontal="center" vertical="center"/>
    </xf>
    <xf numFmtId="14" fontId="32" fillId="0" borderId="1" xfId="13" applyNumberFormat="1" applyFont="1" applyBorder="1" applyAlignment="1">
      <alignment vertical="center" wrapText="1"/>
    </xf>
    <xf numFmtId="41" fontId="32" fillId="0" borderId="1" xfId="1" applyFont="1" applyBorder="1" applyAlignment="1">
      <alignment horizontal="right" vertical="center" wrapText="1"/>
    </xf>
    <xf numFmtId="14" fontId="32" fillId="0" borderId="2" xfId="25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/>
    </xf>
    <xf numFmtId="41" fontId="32" fillId="0" borderId="1" xfId="1" applyFont="1" applyFill="1" applyBorder="1" applyAlignment="1">
      <alignment horizontal="center" vertical="center"/>
    </xf>
    <xf numFmtId="14" fontId="34" fillId="0" borderId="2" xfId="13" applyNumberFormat="1" applyFont="1" applyBorder="1" applyAlignment="1">
      <alignment horizontal="center" vertical="center" wrapText="1"/>
    </xf>
    <xf numFmtId="0" fontId="34" fillId="0" borderId="2" xfId="4" applyFont="1" applyBorder="1" applyAlignment="1">
      <alignment horizontal="left" vertical="center" wrapText="1"/>
    </xf>
    <xf numFmtId="3" fontId="34" fillId="0" borderId="2" xfId="13" applyNumberFormat="1" applyFont="1" applyBorder="1" applyAlignment="1">
      <alignment horizontal="right" vertical="center" wrapText="1"/>
    </xf>
    <xf numFmtId="14" fontId="34" fillId="0" borderId="2" xfId="4" applyNumberFormat="1" applyFont="1" applyBorder="1" applyAlignment="1">
      <alignment horizontal="center" vertical="center" wrapText="1"/>
    </xf>
    <xf numFmtId="14" fontId="34" fillId="0" borderId="1" xfId="13" applyNumberFormat="1" applyFont="1" applyFill="1" applyBorder="1" applyAlignment="1">
      <alignment horizontal="center" vertical="center" wrapText="1"/>
    </xf>
    <xf numFmtId="14" fontId="34" fillId="0" borderId="1" xfId="4" applyNumberFormat="1" applyFont="1" applyFill="1" applyBorder="1" applyAlignment="1">
      <alignment horizontal="center" vertical="center" wrapText="1"/>
    </xf>
    <xf numFmtId="41" fontId="34" fillId="0" borderId="1" xfId="1" applyFont="1" applyFill="1" applyBorder="1" applyAlignment="1">
      <alignment horizontal="right" vertical="center"/>
    </xf>
    <xf numFmtId="14" fontId="34" fillId="0" borderId="1" xfId="13" applyNumberFormat="1" applyFont="1" applyBorder="1" applyAlignment="1">
      <alignment horizontal="center" vertical="center" wrapText="1"/>
    </xf>
    <xf numFmtId="49" fontId="34" fillId="0" borderId="1" xfId="0" applyNumberFormat="1" applyFont="1" applyFill="1" applyBorder="1" applyAlignment="1">
      <alignment horizontal="left" vertical="center"/>
    </xf>
    <xf numFmtId="41" fontId="34" fillId="0" borderId="1" xfId="1" applyFont="1" applyBorder="1" applyAlignment="1">
      <alignment horizontal="right" vertical="center"/>
    </xf>
    <xf numFmtId="0" fontId="33" fillId="3" borderId="1" xfId="0" applyFont="1" applyFill="1" applyBorder="1" applyAlignment="1">
      <alignment horizontal="center" vertical="center"/>
    </xf>
    <xf numFmtId="0" fontId="33" fillId="3" borderId="3" xfId="0" applyFont="1" applyFill="1" applyBorder="1" applyAlignment="1">
      <alignment horizontal="center" vertical="center"/>
    </xf>
    <xf numFmtId="0" fontId="33" fillId="3" borderId="4" xfId="0" applyFont="1" applyFill="1" applyBorder="1" applyAlignment="1">
      <alignment horizontal="center" vertical="center"/>
    </xf>
    <xf numFmtId="0" fontId="33" fillId="3" borderId="5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</cellXfs>
  <cellStyles count="29">
    <cellStyle name="쉼표 [0]" xfId="1" builtinId="6"/>
    <cellStyle name="표준" xfId="0" builtinId="0"/>
    <cellStyle name="표준 10" xfId="10"/>
    <cellStyle name="표준 11" xfId="11"/>
    <cellStyle name="표준 12" xfId="12"/>
    <cellStyle name="표준 13" xfId="13"/>
    <cellStyle name="표준 14" xfId="14"/>
    <cellStyle name="표준 15" xfId="15"/>
    <cellStyle name="표준 16" xfId="16"/>
    <cellStyle name="표준 17" xfId="17"/>
    <cellStyle name="표준 18" xfId="18"/>
    <cellStyle name="표준 19" xfId="19"/>
    <cellStyle name="표준 2" xfId="2"/>
    <cellStyle name="표준 20" xfId="20"/>
    <cellStyle name="표준 21" xfId="21"/>
    <cellStyle name="표준 22" xfId="22"/>
    <cellStyle name="표준 23" xfId="23"/>
    <cellStyle name="표준 24" xfId="24"/>
    <cellStyle name="표준 25" xfId="25"/>
    <cellStyle name="표준 26" xfId="26"/>
    <cellStyle name="표준 27" xfId="27"/>
    <cellStyle name="표준 28" xfId="28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view="pageBreakPreview" topLeftCell="C5" zoomScale="115" zoomScaleSheetLayoutView="115" workbookViewId="0">
      <selection activeCell="B3" sqref="B3:F29"/>
    </sheetView>
  </sheetViews>
  <sheetFormatPr defaultRowHeight="16.5" x14ac:dyDescent="0.3"/>
  <cols>
    <col min="1" max="1" width="4.375" style="1" customWidth="1"/>
    <col min="2" max="2" width="7.375" style="1" bestFit="1" customWidth="1"/>
    <col min="3" max="3" width="11.125" style="1" bestFit="1" customWidth="1"/>
    <col min="4" max="4" width="13.25" style="1" customWidth="1"/>
    <col min="5" max="5" width="54.875" style="1" bestFit="1" customWidth="1"/>
    <col min="6" max="6" width="12.375" style="1" bestFit="1" customWidth="1"/>
    <col min="7" max="16384" width="9" style="1"/>
  </cols>
  <sheetData>
    <row r="1" spans="1:6" ht="33.75" customHeight="1" x14ac:dyDescent="0.3">
      <c r="A1" s="44" t="s">
        <v>9</v>
      </c>
      <c r="B1" s="44"/>
      <c r="C1" s="44"/>
      <c r="D1" s="44"/>
      <c r="E1" s="44"/>
      <c r="F1" s="44"/>
    </row>
    <row r="2" spans="1:6" ht="21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</row>
    <row r="3" spans="1:6" ht="16.5" customHeight="1" x14ac:dyDescent="0.3">
      <c r="A3" s="6">
        <v>1</v>
      </c>
      <c r="B3" s="6" t="s">
        <v>53</v>
      </c>
      <c r="C3" s="34" t="s">
        <v>16</v>
      </c>
      <c r="D3" s="37" t="s">
        <v>13</v>
      </c>
      <c r="E3" s="35" t="s">
        <v>19</v>
      </c>
      <c r="F3" s="36">
        <v>52000</v>
      </c>
    </row>
    <row r="4" spans="1:6" ht="16.5" customHeight="1" x14ac:dyDescent="0.3">
      <c r="A4" s="6">
        <v>2</v>
      </c>
      <c r="B4" s="6" t="s">
        <v>53</v>
      </c>
      <c r="C4" s="34" t="s">
        <v>16</v>
      </c>
      <c r="D4" s="37" t="s">
        <v>15</v>
      </c>
      <c r="E4" s="35" t="s">
        <v>20</v>
      </c>
      <c r="F4" s="36">
        <v>310000</v>
      </c>
    </row>
    <row r="5" spans="1:6" ht="16.5" customHeight="1" x14ac:dyDescent="0.3">
      <c r="A5" s="6">
        <v>3</v>
      </c>
      <c r="B5" s="6" t="s">
        <v>53</v>
      </c>
      <c r="C5" s="34" t="s">
        <v>16</v>
      </c>
      <c r="D5" s="37" t="s">
        <v>15</v>
      </c>
      <c r="E5" s="35" t="s">
        <v>21</v>
      </c>
      <c r="F5" s="36">
        <v>44800</v>
      </c>
    </row>
    <row r="6" spans="1:6" ht="16.5" customHeight="1" x14ac:dyDescent="0.3">
      <c r="A6" s="6">
        <v>4</v>
      </c>
      <c r="B6" s="6" t="s">
        <v>53</v>
      </c>
      <c r="C6" s="34" t="s">
        <v>16</v>
      </c>
      <c r="D6" s="37" t="s">
        <v>15</v>
      </c>
      <c r="E6" s="35" t="s">
        <v>43</v>
      </c>
      <c r="F6" s="36">
        <v>100000</v>
      </c>
    </row>
    <row r="7" spans="1:6" ht="16.5" customHeight="1" x14ac:dyDescent="0.3">
      <c r="A7" s="6">
        <v>5</v>
      </c>
      <c r="B7" s="6" t="s">
        <v>53</v>
      </c>
      <c r="C7" s="34" t="s">
        <v>33</v>
      </c>
      <c r="D7" s="37" t="s">
        <v>14</v>
      </c>
      <c r="E7" s="35" t="s">
        <v>36</v>
      </c>
      <c r="F7" s="36">
        <v>44800</v>
      </c>
    </row>
    <row r="8" spans="1:6" ht="16.5" customHeight="1" x14ac:dyDescent="0.3">
      <c r="A8" s="6">
        <v>6</v>
      </c>
      <c r="B8" s="6" t="s">
        <v>53</v>
      </c>
      <c r="C8" s="34" t="s">
        <v>17</v>
      </c>
      <c r="D8" s="37" t="s">
        <v>14</v>
      </c>
      <c r="E8" s="35" t="s">
        <v>22</v>
      </c>
      <c r="F8" s="36">
        <v>100000</v>
      </c>
    </row>
    <row r="9" spans="1:6" ht="16.5" customHeight="1" x14ac:dyDescent="0.3">
      <c r="A9" s="6">
        <v>7</v>
      </c>
      <c r="B9" s="6" t="s">
        <v>53</v>
      </c>
      <c r="C9" s="34" t="s">
        <v>17</v>
      </c>
      <c r="D9" s="37" t="s">
        <v>15</v>
      </c>
      <c r="E9" s="35" t="s">
        <v>44</v>
      </c>
      <c r="F9" s="36">
        <v>80000</v>
      </c>
    </row>
    <row r="10" spans="1:6" ht="16.5" customHeight="1" x14ac:dyDescent="0.3">
      <c r="A10" s="6">
        <v>8</v>
      </c>
      <c r="B10" s="6" t="s">
        <v>53</v>
      </c>
      <c r="C10" s="34" t="s">
        <v>50</v>
      </c>
      <c r="D10" s="37" t="s">
        <v>14</v>
      </c>
      <c r="E10" s="35" t="s">
        <v>51</v>
      </c>
      <c r="F10" s="36">
        <v>71810</v>
      </c>
    </row>
    <row r="11" spans="1:6" ht="16.5" customHeight="1" x14ac:dyDescent="0.3">
      <c r="A11" s="6">
        <v>9</v>
      </c>
      <c r="B11" s="6" t="s">
        <v>53</v>
      </c>
      <c r="C11" s="34" t="s">
        <v>18</v>
      </c>
      <c r="D11" s="37" t="s">
        <v>15</v>
      </c>
      <c r="E11" s="35" t="s">
        <v>23</v>
      </c>
      <c r="F11" s="36">
        <v>46000</v>
      </c>
    </row>
    <row r="12" spans="1:6" ht="16.5" customHeight="1" x14ac:dyDescent="0.3">
      <c r="A12" s="6">
        <v>10</v>
      </c>
      <c r="B12" s="6" t="s">
        <v>53</v>
      </c>
      <c r="C12" s="34" t="s">
        <v>18</v>
      </c>
      <c r="D12" s="37" t="s">
        <v>15</v>
      </c>
      <c r="E12" s="35" t="s">
        <v>24</v>
      </c>
      <c r="F12" s="36">
        <v>12800</v>
      </c>
    </row>
    <row r="13" spans="1:6" ht="16.5" customHeight="1" x14ac:dyDescent="0.3">
      <c r="A13" s="6">
        <v>11</v>
      </c>
      <c r="B13" s="6" t="s">
        <v>53</v>
      </c>
      <c r="C13" s="34" t="s">
        <v>18</v>
      </c>
      <c r="D13" s="37" t="s">
        <v>15</v>
      </c>
      <c r="E13" s="35" t="s">
        <v>25</v>
      </c>
      <c r="F13" s="36">
        <v>37800</v>
      </c>
    </row>
    <row r="14" spans="1:6" ht="16.5" customHeight="1" x14ac:dyDescent="0.3">
      <c r="A14" s="6">
        <v>12</v>
      </c>
      <c r="B14" s="6" t="s">
        <v>53</v>
      </c>
      <c r="C14" s="34" t="s">
        <v>18</v>
      </c>
      <c r="D14" s="37" t="s">
        <v>15</v>
      </c>
      <c r="E14" s="35" t="s">
        <v>26</v>
      </c>
      <c r="F14" s="36">
        <v>27000</v>
      </c>
    </row>
    <row r="15" spans="1:6" ht="16.5" customHeight="1" x14ac:dyDescent="0.3">
      <c r="A15" s="6">
        <v>13</v>
      </c>
      <c r="B15" s="6" t="s">
        <v>53</v>
      </c>
      <c r="C15" s="34" t="s">
        <v>18</v>
      </c>
      <c r="D15" s="37" t="s">
        <v>15</v>
      </c>
      <c r="E15" s="35" t="s">
        <v>27</v>
      </c>
      <c r="F15" s="36">
        <v>33000</v>
      </c>
    </row>
    <row r="16" spans="1:6" ht="16.5" customHeight="1" x14ac:dyDescent="0.3">
      <c r="A16" s="6">
        <v>14</v>
      </c>
      <c r="B16" s="6" t="s">
        <v>53</v>
      </c>
      <c r="C16" s="34" t="s">
        <v>18</v>
      </c>
      <c r="D16" s="37" t="s">
        <v>15</v>
      </c>
      <c r="E16" s="35" t="s">
        <v>28</v>
      </c>
      <c r="F16" s="36">
        <v>37500</v>
      </c>
    </row>
    <row r="17" spans="1:6" ht="16.5" customHeight="1" x14ac:dyDescent="0.3">
      <c r="A17" s="6">
        <v>15</v>
      </c>
      <c r="B17" s="6" t="s">
        <v>53</v>
      </c>
      <c r="C17" s="34" t="s">
        <v>18</v>
      </c>
      <c r="D17" s="37" t="s">
        <v>15</v>
      </c>
      <c r="E17" s="35" t="s">
        <v>29</v>
      </c>
      <c r="F17" s="36">
        <v>78000</v>
      </c>
    </row>
    <row r="18" spans="1:6" ht="16.5" customHeight="1" x14ac:dyDescent="0.3">
      <c r="A18" s="6">
        <v>16</v>
      </c>
      <c r="B18" s="6" t="s">
        <v>53</v>
      </c>
      <c r="C18" s="34" t="s">
        <v>18</v>
      </c>
      <c r="D18" s="37" t="s">
        <v>15</v>
      </c>
      <c r="E18" s="35" t="s">
        <v>30</v>
      </c>
      <c r="F18" s="36">
        <v>25000</v>
      </c>
    </row>
    <row r="19" spans="1:6" ht="16.5" customHeight="1" x14ac:dyDescent="0.3">
      <c r="A19" s="6">
        <v>17</v>
      </c>
      <c r="B19" s="6" t="s">
        <v>53</v>
      </c>
      <c r="C19" s="34" t="s">
        <v>18</v>
      </c>
      <c r="D19" s="37" t="s">
        <v>15</v>
      </c>
      <c r="E19" s="35" t="s">
        <v>31</v>
      </c>
      <c r="F19" s="36">
        <v>44000</v>
      </c>
    </row>
    <row r="20" spans="1:6" ht="16.5" customHeight="1" x14ac:dyDescent="0.3">
      <c r="A20" s="6">
        <v>18</v>
      </c>
      <c r="B20" s="6" t="s">
        <v>53</v>
      </c>
      <c r="C20" s="34" t="s">
        <v>18</v>
      </c>
      <c r="D20" s="37" t="s">
        <v>15</v>
      </c>
      <c r="E20" s="35" t="s">
        <v>32</v>
      </c>
      <c r="F20" s="36">
        <v>322000</v>
      </c>
    </row>
    <row r="21" spans="1:6" ht="16.5" customHeight="1" x14ac:dyDescent="0.3">
      <c r="A21" s="6">
        <v>19</v>
      </c>
      <c r="B21" s="6" t="s">
        <v>53</v>
      </c>
      <c r="C21" s="34" t="s">
        <v>18</v>
      </c>
      <c r="D21" s="37" t="s">
        <v>14</v>
      </c>
      <c r="E21" s="35" t="s">
        <v>51</v>
      </c>
      <c r="F21" s="36">
        <v>66900</v>
      </c>
    </row>
    <row r="22" spans="1:6" ht="16.5" customHeight="1" x14ac:dyDescent="0.3">
      <c r="A22" s="6">
        <v>20</v>
      </c>
      <c r="B22" s="6" t="s">
        <v>53</v>
      </c>
      <c r="C22" s="34" t="s">
        <v>34</v>
      </c>
      <c r="D22" s="37" t="s">
        <v>14</v>
      </c>
      <c r="E22" s="35" t="s">
        <v>37</v>
      </c>
      <c r="F22" s="36">
        <v>90400</v>
      </c>
    </row>
    <row r="23" spans="1:6" ht="16.5" customHeight="1" x14ac:dyDescent="0.3">
      <c r="A23" s="6">
        <v>21</v>
      </c>
      <c r="B23" s="6" t="s">
        <v>53</v>
      </c>
      <c r="C23" s="34" t="s">
        <v>39</v>
      </c>
      <c r="D23" s="37" t="s">
        <v>15</v>
      </c>
      <c r="E23" s="35" t="s">
        <v>45</v>
      </c>
      <c r="F23" s="36">
        <v>100000</v>
      </c>
    </row>
    <row r="24" spans="1:6" ht="16.5" customHeight="1" x14ac:dyDescent="0.3">
      <c r="A24" s="6">
        <v>22</v>
      </c>
      <c r="B24" s="6" t="s">
        <v>53</v>
      </c>
      <c r="C24" s="34" t="s">
        <v>40</v>
      </c>
      <c r="D24" s="37" t="s">
        <v>15</v>
      </c>
      <c r="E24" s="35" t="s">
        <v>46</v>
      </c>
      <c r="F24" s="36">
        <v>60000</v>
      </c>
    </row>
    <row r="25" spans="1:6" ht="16.5" customHeight="1" x14ac:dyDescent="0.3">
      <c r="A25" s="6">
        <v>23</v>
      </c>
      <c r="B25" s="6" t="s">
        <v>53</v>
      </c>
      <c r="C25" s="34" t="s">
        <v>40</v>
      </c>
      <c r="D25" s="37" t="s">
        <v>15</v>
      </c>
      <c r="E25" s="35" t="s">
        <v>47</v>
      </c>
      <c r="F25" s="36">
        <v>20000</v>
      </c>
    </row>
    <row r="26" spans="1:6" ht="16.5" customHeight="1" x14ac:dyDescent="0.3">
      <c r="A26" s="6">
        <v>24</v>
      </c>
      <c r="B26" s="6" t="s">
        <v>53</v>
      </c>
      <c r="C26" s="34" t="s">
        <v>40</v>
      </c>
      <c r="D26" s="37" t="s">
        <v>14</v>
      </c>
      <c r="E26" s="35" t="s">
        <v>52</v>
      </c>
      <c r="F26" s="36">
        <v>100000</v>
      </c>
    </row>
    <row r="27" spans="1:6" ht="16.5" customHeight="1" x14ac:dyDescent="0.3">
      <c r="A27" s="6">
        <v>25</v>
      </c>
      <c r="B27" s="6" t="s">
        <v>53</v>
      </c>
      <c r="C27" s="34" t="s">
        <v>41</v>
      </c>
      <c r="D27" s="37" t="s">
        <v>15</v>
      </c>
      <c r="E27" s="35" t="s">
        <v>48</v>
      </c>
      <c r="F27" s="36">
        <v>20000</v>
      </c>
    </row>
    <row r="28" spans="1:6" ht="16.5" customHeight="1" x14ac:dyDescent="0.3">
      <c r="A28" s="6">
        <v>26</v>
      </c>
      <c r="B28" s="6" t="s">
        <v>53</v>
      </c>
      <c r="C28" s="34" t="s">
        <v>42</v>
      </c>
      <c r="D28" s="37" t="s">
        <v>15</v>
      </c>
      <c r="E28" s="35" t="s">
        <v>49</v>
      </c>
      <c r="F28" s="36">
        <v>120000</v>
      </c>
    </row>
    <row r="29" spans="1:6" ht="16.5" customHeight="1" x14ac:dyDescent="0.3">
      <c r="A29" s="6">
        <v>27</v>
      </c>
      <c r="B29" s="6" t="s">
        <v>53</v>
      </c>
      <c r="C29" s="34" t="s">
        <v>35</v>
      </c>
      <c r="D29" s="37" t="s">
        <v>14</v>
      </c>
      <c r="E29" s="35" t="s">
        <v>38</v>
      </c>
      <c r="F29" s="36">
        <v>41000</v>
      </c>
    </row>
    <row r="30" spans="1:6" ht="16.5" customHeight="1" x14ac:dyDescent="0.3">
      <c r="A30" s="5" t="s">
        <v>0</v>
      </c>
      <c r="B30" s="5"/>
      <c r="C30" s="5"/>
      <c r="D30" s="5"/>
      <c r="E30" s="5" t="s">
        <v>10</v>
      </c>
      <c r="F30" s="8">
        <f>SUM(F3:F29)</f>
        <v>2084810</v>
      </c>
    </row>
    <row r="31" spans="1:6" ht="16.5" customHeight="1" x14ac:dyDescent="0.3"/>
    <row r="32" spans="1:6" ht="16.5" customHeight="1" x14ac:dyDescent="0.3"/>
    <row r="33" spans="3:3" ht="21" customHeight="1" x14ac:dyDescent="0.3">
      <c r="C33" s="2"/>
    </row>
    <row r="34" spans="3:3" x14ac:dyDescent="0.3">
      <c r="C34" s="2"/>
    </row>
    <row r="35" spans="3:3" x14ac:dyDescent="0.3">
      <c r="C35" s="2"/>
    </row>
    <row r="36" spans="3:3" x14ac:dyDescent="0.3">
      <c r="C36" s="2"/>
    </row>
    <row r="37" spans="3:3" x14ac:dyDescent="0.3">
      <c r="C37" s="2"/>
    </row>
    <row r="38" spans="3:3" x14ac:dyDescent="0.3">
      <c r="C38" s="2"/>
    </row>
  </sheetData>
  <autoFilter ref="A2:J2">
    <sortState ref="A3:F30">
      <sortCondition ref="C2"/>
    </sortState>
  </autoFilter>
  <sortState ref="A3:F16">
    <sortCondition ref="C3:C16"/>
  </sortState>
  <mergeCells count="1">
    <mergeCell ref="A1:F1"/>
  </mergeCells>
  <phoneticPr fontId="29" type="noConversion"/>
  <pageMargins left="0.7" right="0.7" top="0.75" bottom="0.75" header="0.3" footer="0.3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1"/>
  <sheetViews>
    <sheetView view="pageBreakPreview" topLeftCell="C1" zoomScale="115" zoomScaleSheetLayoutView="115" workbookViewId="0">
      <selection activeCell="E14" sqref="E14"/>
    </sheetView>
  </sheetViews>
  <sheetFormatPr defaultRowHeight="16.5" x14ac:dyDescent="0.3"/>
  <cols>
    <col min="1" max="1" width="4.375" style="4" customWidth="1"/>
    <col min="2" max="2" width="7.375" style="4" bestFit="1" customWidth="1"/>
    <col min="3" max="3" width="11.125" style="4" bestFit="1" customWidth="1"/>
    <col min="4" max="4" width="13.25" style="4" customWidth="1"/>
    <col min="5" max="5" width="53.5" style="4" customWidth="1"/>
    <col min="6" max="6" width="12.375" style="4" bestFit="1" customWidth="1"/>
    <col min="7" max="8" width="9" style="4"/>
    <col min="9" max="9" width="11.125" style="4" bestFit="1" customWidth="1"/>
    <col min="10" max="16384" width="9" style="4"/>
  </cols>
  <sheetData>
    <row r="1" spans="1:9" ht="28.5" customHeight="1" x14ac:dyDescent="0.3">
      <c r="A1" s="44" t="s">
        <v>7</v>
      </c>
      <c r="B1" s="44"/>
      <c r="C1" s="44"/>
      <c r="D1" s="44"/>
      <c r="E1" s="44"/>
      <c r="F1" s="44"/>
    </row>
    <row r="2" spans="1:9" ht="21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12</v>
      </c>
      <c r="F2" s="5" t="s">
        <v>5</v>
      </c>
    </row>
    <row r="3" spans="1:9" x14ac:dyDescent="0.3">
      <c r="A3" s="9">
        <v>1</v>
      </c>
      <c r="B3" s="6" t="s">
        <v>72</v>
      </c>
      <c r="C3" s="38" t="s">
        <v>54</v>
      </c>
      <c r="D3" s="39" t="s">
        <v>70</v>
      </c>
      <c r="E3" s="35" t="s">
        <v>57</v>
      </c>
      <c r="F3" s="40">
        <v>42000</v>
      </c>
      <c r="I3" s="7"/>
    </row>
    <row r="4" spans="1:9" x14ac:dyDescent="0.3">
      <c r="A4" s="6">
        <v>2</v>
      </c>
      <c r="B4" s="6" t="s">
        <v>72</v>
      </c>
      <c r="C4" s="41" t="s">
        <v>55</v>
      </c>
      <c r="D4" s="39" t="s">
        <v>70</v>
      </c>
      <c r="E4" s="42" t="s">
        <v>57</v>
      </c>
      <c r="F4" s="43">
        <v>37200</v>
      </c>
      <c r="I4" s="7"/>
    </row>
    <row r="5" spans="1:9" x14ac:dyDescent="0.3">
      <c r="A5" s="9">
        <v>3</v>
      </c>
      <c r="B5" s="6" t="s">
        <v>72</v>
      </c>
      <c r="C5" s="38" t="s">
        <v>56</v>
      </c>
      <c r="D5" s="39" t="s">
        <v>71</v>
      </c>
      <c r="E5" s="42" t="s">
        <v>58</v>
      </c>
      <c r="F5" s="40">
        <v>97000</v>
      </c>
      <c r="I5" s="7"/>
    </row>
    <row r="6" spans="1:9" x14ac:dyDescent="0.3">
      <c r="A6" s="9">
        <v>4</v>
      </c>
      <c r="B6" s="6" t="s">
        <v>72</v>
      </c>
      <c r="C6" s="38" t="s">
        <v>17</v>
      </c>
      <c r="D6" s="39" t="s">
        <v>70</v>
      </c>
      <c r="E6" s="42" t="s">
        <v>59</v>
      </c>
      <c r="F6" s="40">
        <v>100000</v>
      </c>
      <c r="I6" s="7"/>
    </row>
    <row r="7" spans="1:9" x14ac:dyDescent="0.3">
      <c r="A7" s="9">
        <v>5</v>
      </c>
      <c r="B7" s="6" t="s">
        <v>72</v>
      </c>
      <c r="C7" s="38" t="s">
        <v>17</v>
      </c>
      <c r="D7" s="39" t="s">
        <v>71</v>
      </c>
      <c r="E7" s="35" t="s">
        <v>60</v>
      </c>
      <c r="F7" s="40">
        <v>80000</v>
      </c>
      <c r="I7" s="7"/>
    </row>
    <row r="8" spans="1:9" x14ac:dyDescent="0.3">
      <c r="A8" s="9">
        <v>6</v>
      </c>
      <c r="B8" s="6" t="s">
        <v>72</v>
      </c>
      <c r="C8" s="38" t="s">
        <v>17</v>
      </c>
      <c r="D8" s="39" t="s">
        <v>71</v>
      </c>
      <c r="E8" s="42" t="s">
        <v>61</v>
      </c>
      <c r="F8" s="40">
        <v>20000</v>
      </c>
      <c r="I8" s="7"/>
    </row>
    <row r="9" spans="1:9" x14ac:dyDescent="0.3">
      <c r="A9" s="9">
        <v>7</v>
      </c>
      <c r="B9" s="6" t="s">
        <v>72</v>
      </c>
      <c r="C9" s="38" t="s">
        <v>50</v>
      </c>
      <c r="D9" s="39" t="s">
        <v>71</v>
      </c>
      <c r="E9" s="42" t="s">
        <v>62</v>
      </c>
      <c r="F9" s="40">
        <v>79500</v>
      </c>
      <c r="I9" s="7"/>
    </row>
    <row r="10" spans="1:9" x14ac:dyDescent="0.3">
      <c r="A10" s="9">
        <v>8</v>
      </c>
      <c r="B10" s="6" t="s">
        <v>72</v>
      </c>
      <c r="C10" s="38" t="s">
        <v>50</v>
      </c>
      <c r="D10" s="39" t="s">
        <v>71</v>
      </c>
      <c r="E10" s="42" t="s">
        <v>63</v>
      </c>
      <c r="F10" s="40">
        <v>134000</v>
      </c>
      <c r="I10" s="7"/>
    </row>
    <row r="11" spans="1:9" x14ac:dyDescent="0.3">
      <c r="A11" s="9">
        <v>9</v>
      </c>
      <c r="B11" s="6" t="s">
        <v>72</v>
      </c>
      <c r="C11" s="38" t="s">
        <v>34</v>
      </c>
      <c r="D11" s="39" t="s">
        <v>70</v>
      </c>
      <c r="E11" s="42" t="s">
        <v>57</v>
      </c>
      <c r="F11" s="40">
        <v>89400</v>
      </c>
      <c r="I11" s="7"/>
    </row>
    <row r="12" spans="1:9" x14ac:dyDescent="0.3">
      <c r="A12" s="9">
        <v>10</v>
      </c>
      <c r="B12" s="6" t="s">
        <v>72</v>
      </c>
      <c r="C12" s="38" t="s">
        <v>40</v>
      </c>
      <c r="D12" s="39" t="s">
        <v>71</v>
      </c>
      <c r="E12" s="42" t="s">
        <v>64</v>
      </c>
      <c r="F12" s="40">
        <v>60000</v>
      </c>
      <c r="I12" s="7"/>
    </row>
    <row r="13" spans="1:9" x14ac:dyDescent="0.3">
      <c r="A13" s="9">
        <v>11</v>
      </c>
      <c r="B13" s="6" t="s">
        <v>72</v>
      </c>
      <c r="C13" s="38" t="s">
        <v>40</v>
      </c>
      <c r="D13" s="39" t="s">
        <v>71</v>
      </c>
      <c r="E13" s="42" t="s">
        <v>65</v>
      </c>
      <c r="F13" s="40">
        <v>59900</v>
      </c>
      <c r="I13" s="7"/>
    </row>
    <row r="14" spans="1:9" x14ac:dyDescent="0.3">
      <c r="A14" s="9">
        <v>12</v>
      </c>
      <c r="B14" s="6" t="s">
        <v>72</v>
      </c>
      <c r="C14" s="38" t="s">
        <v>40</v>
      </c>
      <c r="D14" s="39" t="s">
        <v>71</v>
      </c>
      <c r="E14" s="42" t="s">
        <v>66</v>
      </c>
      <c r="F14" s="40">
        <v>100000</v>
      </c>
      <c r="I14" s="7"/>
    </row>
    <row r="15" spans="1:9" x14ac:dyDescent="0.3">
      <c r="A15" s="9">
        <v>13</v>
      </c>
      <c r="B15" s="6" t="s">
        <v>72</v>
      </c>
      <c r="C15" s="38" t="s">
        <v>40</v>
      </c>
      <c r="D15" s="39" t="s">
        <v>71</v>
      </c>
      <c r="E15" s="42" t="s">
        <v>67</v>
      </c>
      <c r="F15" s="40">
        <v>60000</v>
      </c>
      <c r="I15" s="7"/>
    </row>
    <row r="16" spans="1:9" x14ac:dyDescent="0.3">
      <c r="A16" s="9">
        <v>14</v>
      </c>
      <c r="B16" s="6" t="s">
        <v>72</v>
      </c>
      <c r="C16" s="38" t="s">
        <v>41</v>
      </c>
      <c r="D16" s="39" t="s">
        <v>71</v>
      </c>
      <c r="E16" s="42" t="s">
        <v>68</v>
      </c>
      <c r="F16" s="40">
        <v>60000</v>
      </c>
      <c r="I16" s="7"/>
    </row>
    <row r="17" spans="1:9" x14ac:dyDescent="0.3">
      <c r="A17" s="9">
        <v>15</v>
      </c>
      <c r="B17" s="6" t="s">
        <v>72</v>
      </c>
      <c r="C17" s="38" t="s">
        <v>35</v>
      </c>
      <c r="D17" s="39" t="s">
        <v>71</v>
      </c>
      <c r="E17" s="42" t="s">
        <v>69</v>
      </c>
      <c r="F17" s="40">
        <v>60000</v>
      </c>
      <c r="I17" s="7"/>
    </row>
    <row r="18" spans="1:9" hidden="1" x14ac:dyDescent="0.3">
      <c r="A18" s="9">
        <v>16</v>
      </c>
      <c r="B18" s="18"/>
      <c r="C18" s="24"/>
      <c r="D18" s="25"/>
      <c r="E18" s="26"/>
      <c r="F18" s="27"/>
      <c r="I18" s="7"/>
    </row>
    <row r="19" spans="1:9" hidden="1" x14ac:dyDescent="0.3">
      <c r="A19" s="9">
        <v>17</v>
      </c>
      <c r="B19" s="18"/>
      <c r="C19" s="24"/>
      <c r="D19" s="25"/>
      <c r="E19" s="26"/>
      <c r="F19" s="27"/>
      <c r="I19" s="7"/>
    </row>
    <row r="20" spans="1:9" hidden="1" x14ac:dyDescent="0.3">
      <c r="A20" s="9">
        <v>18</v>
      </c>
      <c r="B20" s="18"/>
      <c r="C20" s="24"/>
      <c r="D20" s="25"/>
      <c r="E20" s="26"/>
      <c r="F20" s="27"/>
      <c r="I20" s="7"/>
    </row>
    <row r="21" spans="1:9" hidden="1" x14ac:dyDescent="0.3">
      <c r="A21" s="6">
        <v>19</v>
      </c>
      <c r="B21" s="23"/>
      <c r="C21" s="19"/>
      <c r="D21" s="20"/>
      <c r="E21" s="21"/>
      <c r="F21" s="22"/>
      <c r="I21" s="7"/>
    </row>
    <row r="22" spans="1:9" hidden="1" x14ac:dyDescent="0.3">
      <c r="A22" s="6">
        <v>20</v>
      </c>
      <c r="B22" s="23"/>
      <c r="C22" s="19"/>
      <c r="D22" s="20"/>
      <c r="E22" s="21"/>
      <c r="F22" s="22"/>
      <c r="I22" s="7"/>
    </row>
    <row r="23" spans="1:9" ht="19.5" customHeight="1" x14ac:dyDescent="0.3">
      <c r="A23" s="5" t="s">
        <v>0</v>
      </c>
      <c r="B23" s="5"/>
      <c r="C23" s="5"/>
      <c r="D23" s="5"/>
      <c r="E23" s="5" t="s">
        <v>6</v>
      </c>
      <c r="F23" s="8">
        <f>SUM(F3:F22)</f>
        <v>1079000</v>
      </c>
    </row>
    <row r="26" spans="1:9" x14ac:dyDescent="0.3">
      <c r="C26" s="7"/>
    </row>
    <row r="27" spans="1:9" x14ac:dyDescent="0.3">
      <c r="C27" s="7"/>
    </row>
    <row r="28" spans="1:9" x14ac:dyDescent="0.3">
      <c r="C28" s="7"/>
    </row>
    <row r="29" spans="1:9" x14ac:dyDescent="0.3">
      <c r="C29" s="7"/>
    </row>
    <row r="30" spans="1:9" x14ac:dyDescent="0.3">
      <c r="C30" s="7"/>
    </row>
    <row r="31" spans="1:9" x14ac:dyDescent="0.3">
      <c r="C31" s="7"/>
    </row>
  </sheetData>
  <autoFilter ref="A2:Q2">
    <sortState ref="A3:I22">
      <sortCondition ref="C2"/>
    </sortState>
  </autoFilter>
  <sortState ref="C3:F21">
    <sortCondition ref="C3"/>
  </sortState>
  <mergeCells count="1">
    <mergeCell ref="A1:F1"/>
  </mergeCells>
  <phoneticPr fontId="29" type="noConversion"/>
  <pageMargins left="0.7" right="0.7" top="0.75" bottom="0.75" header="0.3" footer="0.3"/>
  <pageSetup paperSize="9" scale="78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view="pageBreakPreview" zoomScaleSheetLayoutView="100" workbookViewId="0">
      <selection activeCell="E3" sqref="E3"/>
    </sheetView>
  </sheetViews>
  <sheetFormatPr defaultRowHeight="16.5" x14ac:dyDescent="0.3"/>
  <cols>
    <col min="1" max="1" width="4.375" style="3" customWidth="1"/>
    <col min="2" max="2" width="7.375" style="1" bestFit="1" customWidth="1"/>
    <col min="3" max="3" width="13.375" style="1" customWidth="1"/>
    <col min="4" max="4" width="13.25" style="1" customWidth="1"/>
    <col min="5" max="5" width="55" style="1" customWidth="1"/>
    <col min="6" max="6" width="14.625" style="1" customWidth="1"/>
    <col min="7" max="16384" width="9" style="1"/>
  </cols>
  <sheetData>
    <row r="1" spans="1:6" ht="24.75" customHeight="1" x14ac:dyDescent="0.3">
      <c r="A1" s="45" t="s">
        <v>11</v>
      </c>
      <c r="B1" s="46"/>
      <c r="C1" s="46"/>
      <c r="D1" s="46"/>
      <c r="E1" s="46"/>
      <c r="F1" s="47"/>
    </row>
    <row r="2" spans="1:6" ht="21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</row>
    <row r="3" spans="1:6" ht="21" customHeight="1" x14ac:dyDescent="0.3">
      <c r="A3" s="10">
        <v>1</v>
      </c>
      <c r="B3" s="18"/>
      <c r="C3" s="28"/>
      <c r="D3" s="20"/>
      <c r="E3" s="41" t="s">
        <v>73</v>
      </c>
      <c r="F3" s="30"/>
    </row>
    <row r="4" spans="1:6" ht="21" customHeight="1" x14ac:dyDescent="0.3">
      <c r="A4" s="10">
        <v>2</v>
      </c>
      <c r="B4" s="18"/>
      <c r="C4" s="28"/>
      <c r="D4" s="20"/>
      <c r="E4" s="29"/>
      <c r="F4" s="30"/>
    </row>
    <row r="5" spans="1:6" ht="21" customHeight="1" x14ac:dyDescent="0.3">
      <c r="A5" s="10">
        <v>3</v>
      </c>
      <c r="B5" s="18"/>
      <c r="C5" s="28"/>
      <c r="D5" s="20"/>
      <c r="E5" s="29"/>
      <c r="F5" s="30"/>
    </row>
    <row r="6" spans="1:6" ht="21" customHeight="1" x14ac:dyDescent="0.3">
      <c r="A6" s="5" t="s">
        <v>0</v>
      </c>
      <c r="B6" s="5"/>
      <c r="C6" s="5"/>
      <c r="D6" s="5"/>
      <c r="E6" s="5" t="s">
        <v>6</v>
      </c>
      <c r="F6" s="11">
        <f>SUM(F3:F5)</f>
        <v>0</v>
      </c>
    </row>
  </sheetData>
  <autoFilter ref="A2:F2">
    <sortState ref="A3:F7">
      <sortCondition ref="C2"/>
    </sortState>
  </autoFilter>
  <mergeCells count="1">
    <mergeCell ref="A1:F1"/>
  </mergeCells>
  <phoneticPr fontId="29" type="noConversion"/>
  <pageMargins left="0.7" right="0.7" top="0.75" bottom="0.75" header="0.3" footer="0.3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view="pageBreakPreview" zoomScale="115" zoomScaleSheetLayoutView="115" workbookViewId="0">
      <selection activeCell="E19" sqref="E19"/>
    </sheetView>
  </sheetViews>
  <sheetFormatPr defaultRowHeight="16.5" x14ac:dyDescent="0.3"/>
  <cols>
    <col min="1" max="1" width="4.375" style="16" customWidth="1"/>
    <col min="2" max="2" width="7.375" style="12" bestFit="1" customWidth="1"/>
    <col min="3" max="3" width="13.375" style="12" customWidth="1"/>
    <col min="4" max="4" width="13.25" style="12" customWidth="1"/>
    <col min="5" max="5" width="55" style="12" customWidth="1"/>
    <col min="6" max="6" width="14.625" style="12" customWidth="1"/>
    <col min="7" max="16384" width="9" style="12"/>
  </cols>
  <sheetData>
    <row r="1" spans="1:6" ht="24.75" customHeight="1" x14ac:dyDescent="0.3">
      <c r="A1" s="48" t="s">
        <v>8</v>
      </c>
      <c r="B1" s="48"/>
      <c r="C1" s="48"/>
      <c r="D1" s="48"/>
      <c r="E1" s="48"/>
      <c r="F1" s="48"/>
    </row>
    <row r="2" spans="1:6" ht="21" customHeight="1" x14ac:dyDescent="0.3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</row>
    <row r="3" spans="1:6" ht="21" customHeight="1" x14ac:dyDescent="0.3">
      <c r="A3" s="14">
        <v>1</v>
      </c>
      <c r="B3" s="18"/>
      <c r="C3" s="31"/>
      <c r="D3" s="18"/>
      <c r="E3" s="41" t="s">
        <v>73</v>
      </c>
      <c r="F3" s="33"/>
    </row>
    <row r="4" spans="1:6" ht="21" customHeight="1" x14ac:dyDescent="0.3">
      <c r="A4" s="14">
        <v>2</v>
      </c>
      <c r="B4" s="18"/>
      <c r="C4" s="31"/>
      <c r="D4" s="18"/>
      <c r="E4" s="32"/>
      <c r="F4" s="33"/>
    </row>
    <row r="5" spans="1:6" ht="21" customHeight="1" x14ac:dyDescent="0.3">
      <c r="A5" s="13" t="s">
        <v>0</v>
      </c>
      <c r="B5" s="13"/>
      <c r="C5" s="13"/>
      <c r="D5" s="13"/>
      <c r="E5" s="13" t="s">
        <v>6</v>
      </c>
      <c r="F5" s="15">
        <f>SUM(F3:F4)</f>
        <v>0</v>
      </c>
    </row>
    <row r="11" spans="1:6" x14ac:dyDescent="0.3">
      <c r="F11" s="17"/>
    </row>
  </sheetData>
  <autoFilter ref="A2:F2">
    <sortState ref="A3:F7">
      <sortCondition ref="C2"/>
    </sortState>
  </autoFilter>
  <mergeCells count="1">
    <mergeCell ref="A1:F1"/>
  </mergeCells>
  <phoneticPr fontId="29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복지관</vt:lpstr>
      <vt:lpstr>실로암학습지원센터</vt:lpstr>
      <vt:lpstr>설리번학습지원센터</vt:lpstr>
      <vt:lpstr>시청각장애인학습지원센터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silwel</cp:lastModifiedBy>
  <cp:lastPrinted>2026-05-08T02:55:19Z</cp:lastPrinted>
  <dcterms:created xsi:type="dcterms:W3CDTF">2019-01-11T04:30:32Z</dcterms:created>
  <dcterms:modified xsi:type="dcterms:W3CDTF">2026-07-10T02:25:14Z</dcterms:modified>
</cp:coreProperties>
</file>