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35" yWindow="90" windowWidth="18975" windowHeight="8655" activeTab="2"/>
  </bookViews>
  <sheets>
    <sheet name="복지관" sheetId="1" r:id="rId1"/>
    <sheet name="실로암학습지원센터" sheetId="2" r:id="rId2"/>
    <sheet name="설리번학습지원센터" sheetId="5" r:id="rId3"/>
    <sheet name="시청각장애인학습지원센터" sheetId="4" r:id="rId4"/>
  </sheets>
  <definedNames>
    <definedName name="_xlnm._FilterDatabase" localSheetId="0" hidden="1">복지관!$A$2:$J$2</definedName>
    <definedName name="_xlnm._FilterDatabase" localSheetId="2" hidden="1">설리번학습지원센터!$A$2:$F$2</definedName>
    <definedName name="_xlnm._FilterDatabase" localSheetId="3" hidden="1">시청각장애인학습지원센터!$A$2:$F$2</definedName>
    <definedName name="_xlnm._FilterDatabase" localSheetId="1" hidden="1">실로암학습지원센터!$A$2:$Q$2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2" l="1"/>
  <c r="A4" i="2"/>
  <c r="A5" i="2" s="1"/>
  <c r="F5" i="4" l="1"/>
  <c r="F6" i="5"/>
  <c r="F11" i="1" l="1"/>
  <c r="A4" i="1" l="1"/>
  <c r="A5" i="1" s="1"/>
  <c r="A6" i="1" s="1"/>
  <c r="A7" i="1" s="1"/>
  <c r="A8" i="1" s="1"/>
  <c r="A9" i="1" s="1"/>
  <c r="A10" i="1" s="1"/>
</calcChain>
</file>

<file path=xl/sharedStrings.xml><?xml version="1.0" encoding="utf-8"?>
<sst xmlns="http://schemas.openxmlformats.org/spreadsheetml/2006/main" count="87" uniqueCount="40">
  <si>
    <t/>
  </si>
  <si>
    <t>결산월</t>
  </si>
  <si>
    <t>발생일자</t>
  </si>
  <si>
    <t>집행장소</t>
  </si>
  <si>
    <t>집행목적</t>
  </si>
  <si>
    <t>집행금액</t>
  </si>
  <si>
    <t>합 계</t>
    <phoneticPr fontId="30" type="noConversion"/>
  </si>
  <si>
    <t>업무추진비사용내역(실로암학습지원센터)</t>
    <phoneticPr fontId="30" type="noConversion"/>
  </si>
  <si>
    <t>업무추진비사용내역(시청각장애인학습지원센터)</t>
    <phoneticPr fontId="30" type="noConversion"/>
  </si>
  <si>
    <t>업무추진비사용내역(실로암시각장애인복지관)</t>
    <phoneticPr fontId="30" type="noConversion"/>
  </si>
  <si>
    <t>합 계</t>
    <phoneticPr fontId="30" type="noConversion"/>
  </si>
  <si>
    <t>업무추진비사용내역(설리번학습지원센터)</t>
    <phoneticPr fontId="30" type="noConversion"/>
  </si>
  <si>
    <t>관내</t>
    <phoneticPr fontId="30" type="noConversion"/>
  </si>
  <si>
    <t>기관운영비(외부시설 방문)</t>
    <phoneticPr fontId="30" type="noConversion"/>
  </si>
  <si>
    <t>관내외업무협의비</t>
    <phoneticPr fontId="30" type="noConversion"/>
  </si>
  <si>
    <t>8월</t>
    <phoneticPr fontId="30" type="noConversion"/>
  </si>
  <si>
    <t>2026-08-11</t>
  </si>
  <si>
    <t>2026-08-12</t>
  </si>
  <si>
    <t>2026-08-10</t>
  </si>
  <si>
    <t>2026-08-18</t>
  </si>
  <si>
    <t>2026-08-24</t>
  </si>
  <si>
    <t>2026-08-27</t>
  </si>
  <si>
    <t>2026-08-06</t>
  </si>
  <si>
    <t>2026-08-13</t>
  </si>
  <si>
    <t>기관운영비_스포츠여가지원팀 가족캠프행사 간담회 및 직원격려</t>
  </si>
  <si>
    <t>기관방문 다과비</t>
  </si>
  <si>
    <t>관내외업무협의비(8/10)</t>
  </si>
  <si>
    <t>관내외업무협의비(8/18)</t>
  </si>
  <si>
    <t>관내외업무협의비(8/24)</t>
  </si>
  <si>
    <t>팀운영비(지역사회통합사회서비스팀)</t>
  </si>
  <si>
    <t>2026년 상반기 '실로암 옴부즈만'_ 현수막제작비</t>
  </si>
  <si>
    <t>2026년 상반기 '실로암옴부즈만'_식비</t>
  </si>
  <si>
    <t>8월</t>
  </si>
  <si>
    <t>8월</t>
    <phoneticPr fontId="30" type="noConversion"/>
  </si>
  <si>
    <t>관외</t>
    <phoneticPr fontId="30" type="noConversion"/>
  </si>
  <si>
    <t>관내</t>
  </si>
  <si>
    <t>관내</t>
    <phoneticPr fontId="30" type="noConversion"/>
  </si>
  <si>
    <t>관내</t>
    <phoneticPr fontId="30" type="noConversion"/>
  </si>
  <si>
    <t>해당사항 없음</t>
    <phoneticPr fontId="30" type="noConversion"/>
  </si>
  <si>
    <t>기관운영비_다과비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</si>
</sst>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8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E3979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AEFF3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9">
    <xf numFmtId="0" fontId="0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8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31" fillId="2" borderId="1" xfId="0" applyNumberFormat="1" applyFont="1" applyFill="1" applyBorder="1" applyAlignment="1">
      <alignment horizontal="center" vertical="center"/>
    </xf>
    <xf numFmtId="0" fontId="33" fillId="2" borderId="1" xfId="0" applyFont="1" applyFill="1" applyBorder="1" applyAlignment="1">
      <alignment horizontal="center" vertical="center"/>
    </xf>
    <xf numFmtId="41" fontId="33" fillId="2" borderId="1" xfId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34" fillId="0" borderId="1" xfId="0" applyFont="1" applyBorder="1" applyAlignment="1">
      <alignment horizontal="center" vertical="center"/>
    </xf>
    <xf numFmtId="0" fontId="34" fillId="0" borderId="0" xfId="0" applyFont="1">
      <alignment vertical="center"/>
    </xf>
    <xf numFmtId="14" fontId="34" fillId="0" borderId="0" xfId="0" applyNumberFormat="1" applyFont="1">
      <alignment vertical="center"/>
    </xf>
    <xf numFmtId="14" fontId="34" fillId="0" borderId="2" xfId="4" applyNumberFormat="1" applyFont="1" applyBorder="1" applyAlignment="1">
      <alignment horizontal="center" vertical="center" wrapText="1"/>
    </xf>
    <xf numFmtId="0" fontId="34" fillId="0" borderId="2" xfId="4" applyFont="1" applyBorder="1" applyAlignment="1">
      <alignment horizontal="left" vertical="center" wrapText="1"/>
    </xf>
    <xf numFmtId="3" fontId="34" fillId="0" borderId="2" xfId="13" applyNumberFormat="1" applyFont="1" applyBorder="1" applyAlignment="1">
      <alignment horizontal="right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41" fontId="34" fillId="0" borderId="1" xfId="1" applyFont="1" applyFill="1" applyBorder="1" applyAlignment="1">
      <alignment horizontal="center" vertical="center"/>
    </xf>
    <xf numFmtId="14" fontId="34" fillId="0" borderId="1" xfId="0" applyNumberFormat="1" applyFont="1" applyBorder="1" applyAlignment="1">
      <alignment horizontal="center" vertical="center"/>
    </xf>
    <xf numFmtId="14" fontId="34" fillId="0" borderId="2" xfId="25" applyNumberFormat="1" applyFont="1" applyBorder="1" applyAlignment="1">
      <alignment horizontal="center" vertical="center" wrapText="1"/>
    </xf>
    <xf numFmtId="0" fontId="36" fillId="0" borderId="0" xfId="0" applyFont="1">
      <alignment vertical="center"/>
    </xf>
    <xf numFmtId="0" fontId="37" fillId="2" borderId="1" xfId="0" applyFont="1" applyFill="1" applyBorder="1" applyAlignment="1">
      <alignment horizontal="center" vertical="center"/>
    </xf>
    <xf numFmtId="14" fontId="36" fillId="0" borderId="2" xfId="13" applyNumberFormat="1" applyFont="1" applyBorder="1" applyAlignment="1">
      <alignment horizontal="center" vertical="center" wrapText="1"/>
    </xf>
    <xf numFmtId="14" fontId="36" fillId="0" borderId="2" xfId="4" applyNumberFormat="1" applyFont="1" applyBorder="1" applyAlignment="1">
      <alignment horizontal="center" vertical="center" wrapText="1"/>
    </xf>
    <xf numFmtId="0" fontId="36" fillId="0" borderId="2" xfId="4" applyFont="1" applyBorder="1" applyAlignment="1">
      <alignment horizontal="left" vertical="center" wrapText="1"/>
    </xf>
    <xf numFmtId="3" fontId="36" fillId="0" borderId="2" xfId="13" applyNumberFormat="1" applyFont="1" applyBorder="1" applyAlignment="1">
      <alignment horizontal="right" vertical="center" wrapText="1"/>
    </xf>
    <xf numFmtId="41" fontId="37" fillId="2" borderId="1" xfId="1" applyFont="1" applyFill="1" applyBorder="1" applyAlignment="1">
      <alignment horizontal="center" vertical="center"/>
    </xf>
    <xf numFmtId="14" fontId="36" fillId="0" borderId="0" xfId="0" applyNumberFormat="1" applyFont="1">
      <alignment vertical="center"/>
    </xf>
    <xf numFmtId="0" fontId="37" fillId="3" borderId="1" xfId="0" applyFont="1" applyFill="1" applyBorder="1" applyAlignment="1">
      <alignment horizontal="center" vertical="center"/>
    </xf>
    <xf numFmtId="0" fontId="33" fillId="3" borderId="1" xfId="0" applyFont="1" applyFill="1" applyBorder="1" applyAlignment="1">
      <alignment horizontal="center" vertical="center"/>
    </xf>
    <xf numFmtId="0" fontId="32" fillId="3" borderId="3" xfId="0" applyFont="1" applyFill="1" applyBorder="1" applyAlignment="1">
      <alignment horizontal="center" vertical="center"/>
    </xf>
    <xf numFmtId="0" fontId="32" fillId="3" borderId="4" xfId="0" applyFont="1" applyFill="1" applyBorder="1" applyAlignment="1">
      <alignment horizontal="center" vertical="center"/>
    </xf>
    <xf numFmtId="0" fontId="32" fillId="3" borderId="5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</cellXfs>
  <cellStyles count="29">
    <cellStyle name="쉼표 [0]" xfId="1" builtinId="6"/>
    <cellStyle name="표준" xfId="0" builtinId="0"/>
    <cellStyle name="표준 10" xfId="10"/>
    <cellStyle name="표준 11" xfId="11"/>
    <cellStyle name="표준 12" xfId="12"/>
    <cellStyle name="표준 13" xfId="13"/>
    <cellStyle name="표준 14" xfId="14"/>
    <cellStyle name="표준 15" xfId="15"/>
    <cellStyle name="표준 16" xfId="16"/>
    <cellStyle name="표준 17" xfId="17"/>
    <cellStyle name="표준 18" xfId="18"/>
    <cellStyle name="표준 19" xfId="19"/>
    <cellStyle name="표준 2" xfId="2"/>
    <cellStyle name="표준 20" xfId="20"/>
    <cellStyle name="표준 21" xfId="21"/>
    <cellStyle name="표준 22" xfId="22"/>
    <cellStyle name="표준 23" xfId="23"/>
    <cellStyle name="표준 24" xfId="24"/>
    <cellStyle name="표준 25" xfId="25"/>
    <cellStyle name="표준 26" xfId="26"/>
    <cellStyle name="표준 27" xfId="27"/>
    <cellStyle name="표준 28" xfId="28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view="pageBreakPreview" zoomScaleSheetLayoutView="100" workbookViewId="0">
      <selection activeCell="E18" sqref="E18"/>
    </sheetView>
  </sheetViews>
  <sheetFormatPr defaultRowHeight="16.5"/>
  <cols>
    <col min="1" max="1" width="4.375" style="19" customWidth="1"/>
    <col min="2" max="2" width="7.375" style="19" bestFit="1" customWidth="1"/>
    <col min="3" max="3" width="11.125" style="19" bestFit="1" customWidth="1"/>
    <col min="4" max="4" width="13.25" style="19" customWidth="1"/>
    <col min="5" max="5" width="54.875" style="19" bestFit="1" customWidth="1"/>
    <col min="6" max="6" width="12.375" style="19" bestFit="1" customWidth="1"/>
    <col min="7" max="16384" width="9" style="19"/>
  </cols>
  <sheetData>
    <row r="1" spans="1:6" ht="33.75" customHeight="1">
      <c r="A1" s="27" t="s">
        <v>9</v>
      </c>
      <c r="B1" s="27"/>
      <c r="C1" s="27"/>
      <c r="D1" s="27"/>
      <c r="E1" s="27"/>
      <c r="F1" s="27"/>
    </row>
    <row r="2" spans="1:6" ht="21" customHeight="1">
      <c r="A2" s="2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</row>
    <row r="3" spans="1:6" ht="16.5" customHeight="1">
      <c r="A3" s="15">
        <v>1</v>
      </c>
      <c r="B3" s="15" t="s">
        <v>33</v>
      </c>
      <c r="C3" s="21" t="s">
        <v>16</v>
      </c>
      <c r="D3" s="22" t="s">
        <v>34</v>
      </c>
      <c r="E3" s="23" t="s">
        <v>24</v>
      </c>
      <c r="F3" s="24">
        <v>300000</v>
      </c>
    </row>
    <row r="4" spans="1:6" ht="16.5" customHeight="1">
      <c r="A4" s="15">
        <f>A3+1</f>
        <v>2</v>
      </c>
      <c r="B4" s="15" t="s">
        <v>33</v>
      </c>
      <c r="C4" s="21" t="s">
        <v>17</v>
      </c>
      <c r="D4" s="22" t="s">
        <v>36</v>
      </c>
      <c r="E4" s="23" t="s">
        <v>25</v>
      </c>
      <c r="F4" s="24">
        <v>100000</v>
      </c>
    </row>
    <row r="5" spans="1:6" ht="16.5" customHeight="1">
      <c r="A5" s="15">
        <f>A4+1</f>
        <v>3</v>
      </c>
      <c r="B5" s="15" t="s">
        <v>33</v>
      </c>
      <c r="C5" s="21" t="s">
        <v>18</v>
      </c>
      <c r="D5" s="22" t="s">
        <v>36</v>
      </c>
      <c r="E5" s="23" t="s">
        <v>26</v>
      </c>
      <c r="F5" s="24">
        <v>43000</v>
      </c>
    </row>
    <row r="6" spans="1:6" ht="16.5" customHeight="1">
      <c r="A6" s="15">
        <f>A5+1</f>
        <v>4</v>
      </c>
      <c r="B6" s="15" t="s">
        <v>33</v>
      </c>
      <c r="C6" s="21" t="s">
        <v>19</v>
      </c>
      <c r="D6" s="22" t="s">
        <v>37</v>
      </c>
      <c r="E6" s="23" t="s">
        <v>27</v>
      </c>
      <c r="F6" s="24">
        <v>38700</v>
      </c>
    </row>
    <row r="7" spans="1:6" ht="16.5" customHeight="1">
      <c r="A7" s="15">
        <f t="shared" ref="A7:A10" si="0">A6+1</f>
        <v>5</v>
      </c>
      <c r="B7" s="15" t="s">
        <v>33</v>
      </c>
      <c r="C7" s="21" t="s">
        <v>20</v>
      </c>
      <c r="D7" s="22" t="s">
        <v>36</v>
      </c>
      <c r="E7" s="23" t="s">
        <v>28</v>
      </c>
      <c r="F7" s="24">
        <v>80600</v>
      </c>
    </row>
    <row r="8" spans="1:6" ht="16.5" customHeight="1">
      <c r="A8" s="15">
        <f t="shared" si="0"/>
        <v>6</v>
      </c>
      <c r="B8" s="15" t="s">
        <v>33</v>
      </c>
      <c r="C8" s="21" t="s">
        <v>21</v>
      </c>
      <c r="D8" s="22" t="s">
        <v>34</v>
      </c>
      <c r="E8" s="23" t="s">
        <v>29</v>
      </c>
      <c r="F8" s="24">
        <v>40000</v>
      </c>
    </row>
    <row r="9" spans="1:6" ht="16.5" customHeight="1">
      <c r="A9" s="15">
        <f t="shared" si="0"/>
        <v>7</v>
      </c>
      <c r="B9" s="15" t="s">
        <v>33</v>
      </c>
      <c r="C9" s="21" t="s">
        <v>22</v>
      </c>
      <c r="D9" s="22" t="s">
        <v>36</v>
      </c>
      <c r="E9" s="23" t="s">
        <v>30</v>
      </c>
      <c r="F9" s="24">
        <v>17000</v>
      </c>
    </row>
    <row r="10" spans="1:6" ht="16.5" customHeight="1">
      <c r="A10" s="15">
        <f t="shared" si="0"/>
        <v>8</v>
      </c>
      <c r="B10" s="15" t="s">
        <v>33</v>
      </c>
      <c r="C10" s="21" t="s">
        <v>23</v>
      </c>
      <c r="D10" s="22" t="s">
        <v>36</v>
      </c>
      <c r="E10" s="23" t="s">
        <v>31</v>
      </c>
      <c r="F10" s="24">
        <v>600000</v>
      </c>
    </row>
    <row r="11" spans="1:6" ht="16.5" customHeight="1">
      <c r="A11" s="20" t="s">
        <v>0</v>
      </c>
      <c r="B11" s="20"/>
      <c r="C11" s="20"/>
      <c r="D11" s="20"/>
      <c r="E11" s="20" t="s">
        <v>10</v>
      </c>
      <c r="F11" s="25">
        <f>SUM(F3:F10)</f>
        <v>1219300</v>
      </c>
    </row>
    <row r="12" spans="1:6" ht="16.5" customHeight="1"/>
    <row r="13" spans="1:6" ht="16.5" customHeight="1"/>
    <row r="14" spans="1:6" ht="21" customHeight="1">
      <c r="C14" s="26"/>
    </row>
    <row r="15" spans="1:6">
      <c r="C15" s="26"/>
    </row>
    <row r="16" spans="1:6">
      <c r="C16" s="26"/>
    </row>
    <row r="17" spans="3:3">
      <c r="C17" s="26"/>
    </row>
    <row r="18" spans="3:3">
      <c r="C18" s="26"/>
    </row>
    <row r="19" spans="3:3">
      <c r="C19" s="26"/>
    </row>
  </sheetData>
  <autoFilter ref="A2:J2">
    <sortState ref="A3:J22">
      <sortCondition ref="D2"/>
    </sortState>
  </autoFilter>
  <mergeCells count="1">
    <mergeCell ref="A1:F1"/>
  </mergeCells>
  <phoneticPr fontId="30" type="noConversion"/>
  <pageMargins left="0.7" right="0.7" top="0.75" bottom="0.75" header="0.3" footer="0.3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view="pageBreakPreview" zoomScale="115" zoomScaleSheetLayoutView="115" workbookViewId="0">
      <selection activeCell="F10" sqref="F10"/>
    </sheetView>
  </sheetViews>
  <sheetFormatPr defaultRowHeight="16.5"/>
  <cols>
    <col min="1" max="1" width="4.375" customWidth="1"/>
    <col min="2" max="2" width="7.375" bestFit="1" customWidth="1"/>
    <col min="3" max="3" width="11.125" bestFit="1" customWidth="1"/>
    <col min="4" max="4" width="13.25" customWidth="1"/>
    <col min="5" max="5" width="53.5" customWidth="1"/>
    <col min="6" max="6" width="12.375" bestFit="1" customWidth="1"/>
    <col min="9" max="9" width="11.125" bestFit="1" customWidth="1"/>
  </cols>
  <sheetData>
    <row r="1" spans="1:9" ht="28.5" customHeight="1">
      <c r="A1" s="28" t="s">
        <v>7</v>
      </c>
      <c r="B1" s="28"/>
      <c r="C1" s="28"/>
      <c r="D1" s="28"/>
      <c r="E1" s="28"/>
      <c r="F1" s="28"/>
    </row>
    <row r="2" spans="1:9" ht="21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9" s="9" customFormat="1">
      <c r="A3" s="8">
        <v>1</v>
      </c>
      <c r="B3" s="8" t="s">
        <v>15</v>
      </c>
      <c r="C3" s="11">
        <v>46238</v>
      </c>
      <c r="D3" s="11" t="s">
        <v>12</v>
      </c>
      <c r="E3" s="12" t="s">
        <v>14</v>
      </c>
      <c r="F3" s="13">
        <v>42000</v>
      </c>
      <c r="I3" s="10"/>
    </row>
    <row r="4" spans="1:9" s="9" customFormat="1">
      <c r="A4" s="8">
        <f t="shared" ref="A4:A5" si="0">A3+1</f>
        <v>2</v>
      </c>
      <c r="B4" s="8" t="s">
        <v>15</v>
      </c>
      <c r="C4" s="11">
        <v>46246</v>
      </c>
      <c r="D4" s="11" t="s">
        <v>12</v>
      </c>
      <c r="E4" s="12" t="s">
        <v>13</v>
      </c>
      <c r="F4" s="13">
        <v>100000</v>
      </c>
      <c r="I4" s="10"/>
    </row>
    <row r="5" spans="1:9" s="9" customFormat="1">
      <c r="A5" s="8">
        <f t="shared" si="0"/>
        <v>3</v>
      </c>
      <c r="B5" s="8" t="s">
        <v>15</v>
      </c>
      <c r="C5" s="11">
        <v>46258</v>
      </c>
      <c r="D5" s="11" t="s">
        <v>12</v>
      </c>
      <c r="E5" s="12" t="s">
        <v>14</v>
      </c>
      <c r="F5" s="13">
        <v>78000</v>
      </c>
      <c r="I5" s="10"/>
    </row>
    <row r="6" spans="1:9" ht="19.5" customHeight="1">
      <c r="A6" s="4" t="s">
        <v>0</v>
      </c>
      <c r="B6" s="4"/>
      <c r="C6" s="4"/>
      <c r="D6" s="4"/>
      <c r="E6" s="4" t="s">
        <v>6</v>
      </c>
      <c r="F6" s="5">
        <f>SUM(F3:F5)</f>
        <v>220000</v>
      </c>
    </row>
    <row r="9" spans="1:9">
      <c r="C9" s="6"/>
    </row>
    <row r="10" spans="1:9">
      <c r="C10" s="6"/>
    </row>
    <row r="11" spans="1:9">
      <c r="C11" s="6"/>
    </row>
    <row r="12" spans="1:9">
      <c r="C12" s="6"/>
    </row>
    <row r="13" spans="1:9">
      <c r="C13" s="6"/>
    </row>
    <row r="14" spans="1:9">
      <c r="C14" s="6"/>
    </row>
  </sheetData>
  <autoFilter ref="A2:Q2">
    <sortState ref="A3:I22">
      <sortCondition ref="C2"/>
    </sortState>
  </autoFilter>
  <mergeCells count="1">
    <mergeCell ref="A1:F1"/>
  </mergeCells>
  <phoneticPr fontId="30" type="noConversion"/>
  <pageMargins left="0.7" right="0.7" top="0.75" bottom="0.75" header="0.3" footer="0.3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view="pageBreakPreview" zoomScaleSheetLayoutView="100" workbookViewId="0">
      <selection activeCell="E15" sqref="E15"/>
    </sheetView>
  </sheetViews>
  <sheetFormatPr defaultRowHeight="16.5"/>
  <cols>
    <col min="1" max="1" width="4.375" style="2" customWidth="1"/>
    <col min="2" max="2" width="7.375" bestFit="1" customWidth="1"/>
    <col min="3" max="3" width="13.375" customWidth="1"/>
    <col min="4" max="4" width="13.25" customWidth="1"/>
    <col min="5" max="5" width="55" customWidth="1"/>
    <col min="6" max="6" width="14.625" customWidth="1"/>
  </cols>
  <sheetData>
    <row r="1" spans="1:6" ht="24.75" customHeight="1">
      <c r="A1" s="29" t="s">
        <v>11</v>
      </c>
      <c r="B1" s="30"/>
      <c r="C1" s="30"/>
      <c r="D1" s="30"/>
      <c r="E1" s="30"/>
      <c r="F1" s="31"/>
    </row>
    <row r="2" spans="1:6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21" customHeight="1">
      <c r="A3" s="14">
        <v>1</v>
      </c>
      <c r="B3" s="8" t="s">
        <v>32</v>
      </c>
      <c r="C3" s="17">
        <v>46245</v>
      </c>
      <c r="D3" s="8" t="s">
        <v>35</v>
      </c>
      <c r="E3" s="8" t="s">
        <v>39</v>
      </c>
      <c r="F3" s="16">
        <v>22200</v>
      </c>
    </row>
    <row r="4" spans="1:6" ht="21" customHeight="1">
      <c r="A4" s="14">
        <v>2</v>
      </c>
      <c r="B4" s="8" t="s">
        <v>32</v>
      </c>
      <c r="C4" s="17">
        <v>46245</v>
      </c>
      <c r="D4" s="8" t="s">
        <v>35</v>
      </c>
      <c r="E4" s="8" t="s">
        <v>39</v>
      </c>
      <c r="F4" s="16">
        <v>19970</v>
      </c>
    </row>
    <row r="5" spans="1:6" ht="21" customHeight="1">
      <c r="A5" s="14">
        <v>3</v>
      </c>
      <c r="B5" s="8" t="s">
        <v>32</v>
      </c>
      <c r="C5" s="17">
        <v>46248</v>
      </c>
      <c r="D5" s="8" t="s">
        <v>35</v>
      </c>
      <c r="E5" s="8" t="s">
        <v>39</v>
      </c>
      <c r="F5" s="16">
        <v>94870</v>
      </c>
    </row>
    <row r="6" spans="1:6" ht="21" customHeight="1">
      <c r="A6" s="1" t="s">
        <v>0</v>
      </c>
      <c r="B6" s="1"/>
      <c r="C6" s="1"/>
      <c r="D6" s="1"/>
      <c r="E6" s="1" t="s">
        <v>6</v>
      </c>
      <c r="F6" s="3">
        <f>SUM(F3:F5)</f>
        <v>137040</v>
      </c>
    </row>
  </sheetData>
  <autoFilter ref="A2:F2">
    <sortState ref="A3:F7">
      <sortCondition ref="C2"/>
    </sortState>
  </autoFilter>
  <mergeCells count="1">
    <mergeCell ref="A1:F1"/>
  </mergeCells>
  <phoneticPr fontId="30" type="noConversion"/>
  <pageMargins left="0.7" right="0.7" top="0.75" bottom="0.75" header="0.3" footer="0.3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view="pageBreakPreview" zoomScale="115" zoomScaleSheetLayoutView="115" workbookViewId="0">
      <selection activeCell="D13" sqref="D13"/>
    </sheetView>
  </sheetViews>
  <sheetFormatPr defaultRowHeight="16.5"/>
  <cols>
    <col min="1" max="1" width="4.375" style="2" customWidth="1"/>
    <col min="2" max="2" width="7.375" bestFit="1" customWidth="1"/>
    <col min="3" max="3" width="13.375" customWidth="1"/>
    <col min="4" max="4" width="13.25" customWidth="1"/>
    <col min="5" max="5" width="55" customWidth="1"/>
    <col min="6" max="6" width="14.625" customWidth="1"/>
  </cols>
  <sheetData>
    <row r="1" spans="1:6" ht="24.75" customHeight="1">
      <c r="A1" s="32" t="s">
        <v>8</v>
      </c>
      <c r="B1" s="32"/>
      <c r="C1" s="32"/>
      <c r="D1" s="32"/>
      <c r="E1" s="32"/>
      <c r="F1" s="32"/>
    </row>
    <row r="2" spans="1:6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21" customHeight="1">
      <c r="A3" s="14">
        <v>1</v>
      </c>
      <c r="B3" s="8"/>
      <c r="C3" s="18"/>
      <c r="D3" s="8"/>
      <c r="E3" s="8" t="s">
        <v>38</v>
      </c>
      <c r="F3" s="16"/>
    </row>
    <row r="4" spans="1:6" ht="21" customHeight="1">
      <c r="A4" s="14">
        <v>2</v>
      </c>
      <c r="B4" s="8"/>
      <c r="C4" s="18"/>
      <c r="D4" s="8"/>
      <c r="E4" s="8"/>
      <c r="F4" s="16"/>
    </row>
    <row r="5" spans="1:6" ht="21" customHeight="1">
      <c r="A5" s="1" t="s">
        <v>0</v>
      </c>
      <c r="B5" s="1"/>
      <c r="C5" s="1"/>
      <c r="D5" s="1"/>
      <c r="E5" s="1" t="s">
        <v>6</v>
      </c>
      <c r="F5" s="3">
        <f>SUM(F3:F4)</f>
        <v>0</v>
      </c>
    </row>
    <row r="11" spans="1:6">
      <c r="F11" s="7"/>
    </row>
  </sheetData>
  <autoFilter ref="A2:F2">
    <sortState ref="A3:F7">
      <sortCondition ref="C2"/>
    </sortState>
  </autoFilter>
  <mergeCells count="1">
    <mergeCell ref="A1:F1"/>
  </mergeCells>
  <phoneticPr fontId="30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복지관</vt:lpstr>
      <vt:lpstr>실로암학습지원센터</vt:lpstr>
      <vt:lpstr>설리번학습지원센터</vt:lpstr>
      <vt:lpstr>시청각장애인학습지원센터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silwel</cp:lastModifiedBy>
  <cp:lastPrinted>2022-10-04T06:09:40Z</cp:lastPrinted>
  <dcterms:created xsi:type="dcterms:W3CDTF">2019-01-11T04:30:32Z</dcterms:created>
  <dcterms:modified xsi:type="dcterms:W3CDTF">2026-09-10T06:42:13Z</dcterms:modified>
</cp:coreProperties>
</file>