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185" yWindow="0" windowWidth="14400" windowHeight="12705"/>
  </bookViews>
  <sheets>
    <sheet name="복지관" sheetId="6" r:id="rId1"/>
    <sheet name="실로암학습지원센터" sheetId="2" r:id="rId2"/>
    <sheet name="설리번학습지원센터" sheetId="5" r:id="rId3"/>
    <sheet name="시청각장애인학습지원센터" sheetId="4" r:id="rId4"/>
  </sheets>
  <definedNames>
    <definedName name="_xlnm._FilterDatabase" localSheetId="0" hidden="1">복지관!$A$2:$J$24</definedName>
    <definedName name="_xlnm._FilterDatabase" localSheetId="2" hidden="1">설리번학습지원센터!$A$2:$F$2</definedName>
    <definedName name="_xlnm._FilterDatabase" localSheetId="3" hidden="1">시청각장애인학습지원센터!$A$2:$F$2</definedName>
    <definedName name="_xlnm._FilterDatabase" localSheetId="1" hidden="1">실로암학습지원센터!$A$2:$Q$2</definedName>
  </definedNames>
  <calcPr calcId="145621"/>
</workbook>
</file>

<file path=xl/calcChain.xml><?xml version="1.0" encoding="utf-8"?>
<calcChain xmlns="http://schemas.openxmlformats.org/spreadsheetml/2006/main">
  <c r="F24" i="6" l="1"/>
  <c r="F5" i="4" l="1"/>
  <c r="F10" i="5"/>
  <c r="F22" i="2" l="1"/>
</calcChain>
</file>

<file path=xl/sharedStrings.xml><?xml version="1.0" encoding="utf-8"?>
<sst xmlns="http://schemas.openxmlformats.org/spreadsheetml/2006/main" count="193" uniqueCount="74">
  <si>
    <t/>
  </si>
  <si>
    <t>결산월</t>
  </si>
  <si>
    <t>발생일자</t>
  </si>
  <si>
    <t>집행장소</t>
  </si>
  <si>
    <t>집행목적</t>
  </si>
  <si>
    <t>집행금액</t>
  </si>
  <si>
    <t>합 계</t>
    <phoneticPr fontId="31" type="noConversion"/>
  </si>
  <si>
    <t>업무추진비사용내역(실로암학습지원센터)</t>
    <phoneticPr fontId="31" type="noConversion"/>
  </si>
  <si>
    <t>업무추진비사용내역(시청각장애인학습지원센터)</t>
    <phoneticPr fontId="31" type="noConversion"/>
  </si>
  <si>
    <t>업무추진비사용내역(설리번학습지원센터)</t>
    <phoneticPr fontId="31" type="noConversion"/>
  </si>
  <si>
    <t>기관운영비(외부시설 방문)</t>
  </si>
  <si>
    <t>기관운영비(사회복지사의날 서울시장상표창_부상 카페상품권)</t>
  </si>
  <si>
    <t>기관운영비(사회복지사의날 서울시장상표창_축하꽃다발)</t>
    <phoneticPr fontId="31" type="noConversion"/>
  </si>
  <si>
    <t>관내외업무협의비</t>
  </si>
  <si>
    <t>관내</t>
    <phoneticPr fontId="31" type="noConversion"/>
  </si>
  <si>
    <t>관외</t>
    <phoneticPr fontId="31" type="noConversion"/>
  </si>
  <si>
    <t>팀운영비_기기지원팀</t>
    <phoneticPr fontId="31" type="noConversion"/>
  </si>
  <si>
    <t>팀운영비_촉각교재제작팀</t>
    <phoneticPr fontId="31" type="noConversion"/>
  </si>
  <si>
    <t>팀운영비_영상미디어팀</t>
    <phoneticPr fontId="31" type="noConversion"/>
  </si>
  <si>
    <t>팀운영비_평생교육팀</t>
    <phoneticPr fontId="31" type="noConversion"/>
  </si>
  <si>
    <t>팀운영비_기술개발팀</t>
    <phoneticPr fontId="31" type="noConversion"/>
  </si>
  <si>
    <t>팀운영비_총무팀</t>
    <phoneticPr fontId="31" type="noConversion"/>
  </si>
  <si>
    <t>회의실 물품 구입</t>
    <phoneticPr fontId="31" type="noConversion"/>
  </si>
  <si>
    <t>기관운영비(사회복지사의날 관악구청장표창_부상 카페상품권)</t>
    <phoneticPr fontId="31" type="noConversion"/>
  </si>
  <si>
    <t>기관운영비(사회복지사의날 관악구청장표창_축하꽃다발)</t>
    <phoneticPr fontId="31" type="noConversion"/>
  </si>
  <si>
    <t>기관운영비(사회복지사의날 서울시협회장표창_축하꽃다발)</t>
    <phoneticPr fontId="31" type="noConversion"/>
  </si>
  <si>
    <t>팀운영비_나눔홍보팀</t>
    <phoneticPr fontId="31" type="noConversion"/>
  </si>
  <si>
    <t>팀운영비_정보미디어팀</t>
    <phoneticPr fontId="31" type="noConversion"/>
  </si>
  <si>
    <t>팀운영비_미디어접근성지원팀</t>
    <phoneticPr fontId="31" type="noConversion"/>
  </si>
  <si>
    <t>관내</t>
  </si>
  <si>
    <t>기관운영비_다과비</t>
  </si>
  <si>
    <t>관외</t>
  </si>
  <si>
    <t>팀운영비_7명(꿈나무성장팀)</t>
  </si>
  <si>
    <t>팀운영비_6명(가족동행팀)</t>
  </si>
  <si>
    <t>이용자 꽃다발구입</t>
  </si>
  <si>
    <t>해당사항 없음</t>
    <phoneticPr fontId="31" type="noConversion"/>
  </si>
  <si>
    <t>9월</t>
    <phoneticPr fontId="31" type="noConversion"/>
  </si>
  <si>
    <t>사회복지사의 날 관악구청표창(곽정*)_꽃다발구입비</t>
  </si>
  <si>
    <t>기관방문 다과비</t>
  </si>
  <si>
    <t>2026년 서울장애인 정책박람회 부스운영_직원격려 1</t>
  </si>
  <si>
    <t>2026년 서울장애인 정책박람회 부스운영_직원격려 2</t>
  </si>
  <si>
    <t>2026년 서울장애인 정책박람회 부스운영_직원격려 3</t>
  </si>
  <si>
    <t>2026년 서울장애인 정책박람회 부스운영_직원격려 4</t>
  </si>
  <si>
    <t xml:space="preserve">관내외업무협의비(9/7) </t>
  </si>
  <si>
    <t>관내외업무협의비(9/14)</t>
  </si>
  <si>
    <t>팀운영비(스포츠여가지원팀)</t>
  </si>
  <si>
    <t>팀운영비(총무팀)</t>
  </si>
  <si>
    <t>팀운영비(노인복지팀)</t>
  </si>
  <si>
    <t>팀운영비(평생교육팀)</t>
  </si>
  <si>
    <t>팀운영비(나눔홍보팀)</t>
  </si>
  <si>
    <t>팀운영비(영상미디어팀)</t>
  </si>
  <si>
    <t>팀운영비(기획경영팀)</t>
  </si>
  <si>
    <t>팀운영비(촉각교재제작팀)</t>
  </si>
  <si>
    <t>팀운영비(기기지원팀)</t>
  </si>
  <si>
    <t>2026년도 3차 운영위원회_다과비</t>
  </si>
  <si>
    <t>3차 운영위원회_운영위원 수당</t>
  </si>
  <si>
    <t>기관운영비_사회복지사의 날 관악구청장 표창부상_곽정*</t>
  </si>
  <si>
    <t>2026-09-30</t>
  </si>
  <si>
    <t>2026-09-07</t>
  </si>
  <si>
    <t>2026-09-14</t>
  </si>
  <si>
    <t>2026-09-15</t>
  </si>
  <si>
    <t>2026-09-16</t>
  </si>
  <si>
    <t>2026-09-18</t>
  </si>
  <si>
    <t>2026-09-21</t>
  </si>
  <si>
    <t>2026-09-22</t>
  </si>
  <si>
    <t>2026-09-29</t>
  </si>
  <si>
    <t>합 계</t>
    <phoneticPr fontId="31" type="noConversion"/>
  </si>
  <si>
    <t>관내</t>
    <phoneticPr fontId="31" type="noConversion"/>
  </si>
  <si>
    <t>9월</t>
    <phoneticPr fontId="31" type="noConversion"/>
  </si>
  <si>
    <t>관외</t>
    <phoneticPr fontId="31" type="noConversion"/>
  </si>
  <si>
    <t>9월</t>
    <phoneticPr fontId="31" type="noConversion"/>
  </si>
  <si>
    <t>관내</t>
    <phoneticPr fontId="31" type="noConversion"/>
  </si>
  <si>
    <t>2026-09-10</t>
  </si>
  <si>
    <t>업무추진비사용내역(실로암시각장애인복지관)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</si>
</sst>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9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E3979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0">
    <xf numFmtId="0" fontId="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2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2" fillId="2" borderId="1" xfId="0" applyNumberFormat="1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41" fontId="34" fillId="2" borderId="1" xfId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0" xfId="0" applyFont="1">
      <alignment vertical="center"/>
    </xf>
    <xf numFmtId="14" fontId="35" fillId="0" borderId="0" xfId="0" applyNumberFormat="1" applyFont="1">
      <alignment vertical="center"/>
    </xf>
    <xf numFmtId="14" fontId="35" fillId="0" borderId="2" xfId="4" applyNumberFormat="1" applyFont="1" applyBorder="1" applyAlignment="1">
      <alignment horizontal="center" vertical="center" wrapText="1"/>
    </xf>
    <xf numFmtId="0" fontId="35" fillId="0" borderId="2" xfId="4" applyFont="1" applyBorder="1" applyAlignment="1">
      <alignment horizontal="left" vertical="center" wrapText="1"/>
    </xf>
    <xf numFmtId="3" fontId="35" fillId="0" borderId="2" xfId="13" applyNumberFormat="1" applyFont="1" applyBorder="1" applyAlignment="1">
      <alignment horizontal="right" vertical="center" wrapText="1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41" fontId="35" fillId="0" borderId="1" xfId="1" applyFont="1" applyFill="1" applyBorder="1" applyAlignment="1">
      <alignment horizontal="center" vertical="center"/>
    </xf>
    <xf numFmtId="14" fontId="35" fillId="0" borderId="1" xfId="0" applyNumberFormat="1" applyFont="1" applyBorder="1" applyAlignment="1">
      <alignment horizontal="center" vertical="center"/>
    </xf>
    <xf numFmtId="14" fontId="35" fillId="0" borderId="2" xfId="25" applyNumberFormat="1" applyFont="1" applyBorder="1" applyAlignment="1">
      <alignment horizontal="center" vertical="center" wrapText="1"/>
    </xf>
    <xf numFmtId="0" fontId="37" fillId="0" borderId="0" xfId="0" applyFont="1">
      <alignment vertical="center"/>
    </xf>
    <xf numFmtId="0" fontId="38" fillId="2" borderId="1" xfId="0" applyFont="1" applyFill="1" applyBorder="1" applyAlignment="1">
      <alignment horizontal="center" vertical="center"/>
    </xf>
    <xf numFmtId="41" fontId="38" fillId="2" borderId="1" xfId="1" applyFont="1" applyFill="1" applyBorder="1" applyAlignment="1">
      <alignment horizontal="center" vertical="center"/>
    </xf>
    <xf numFmtId="14" fontId="37" fillId="0" borderId="0" xfId="0" applyNumberFormat="1" applyFont="1">
      <alignment vertical="center"/>
    </xf>
    <xf numFmtId="0" fontId="35" fillId="0" borderId="1" xfId="0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/>
    </xf>
    <xf numFmtId="0" fontId="38" fillId="3" borderId="1" xfId="0" applyFont="1" applyFill="1" applyBorder="1" applyAlignment="1">
      <alignment horizontal="center" vertical="center"/>
    </xf>
    <xf numFmtId="0" fontId="34" fillId="3" borderId="1" xfId="0" applyFont="1" applyFill="1" applyBorder="1" applyAlignment="1">
      <alignment horizontal="center" vertical="center"/>
    </xf>
    <xf numFmtId="0" fontId="33" fillId="3" borderId="3" xfId="0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3" fillId="3" borderId="5" xfId="0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horizontal="center" vertical="center"/>
    </xf>
    <xf numFmtId="14" fontId="37" fillId="0" borderId="2" xfId="29" applyNumberFormat="1" applyFont="1" applyBorder="1" applyAlignment="1">
      <alignment horizontal="center" vertical="center" wrapText="1"/>
    </xf>
  </cellXfs>
  <cellStyles count="30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2"/>
    <cellStyle name="표준 20" xfId="20"/>
    <cellStyle name="표준 21" xfId="21"/>
    <cellStyle name="표준 22" xfId="22"/>
    <cellStyle name="표준 23" xfId="23"/>
    <cellStyle name="표준 24" xfId="24"/>
    <cellStyle name="표준 25" xfId="25"/>
    <cellStyle name="표준 26" xfId="26"/>
    <cellStyle name="표준 27" xfId="27"/>
    <cellStyle name="표준 28" xfId="28"/>
    <cellStyle name="표준 3" xfId="3"/>
    <cellStyle name="표준 4" xfId="4"/>
    <cellStyle name="표준 4 2" xfId="29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BreakPreview" zoomScaleSheetLayoutView="100" workbookViewId="0">
      <selection activeCell="E14" sqref="E14"/>
    </sheetView>
  </sheetViews>
  <sheetFormatPr defaultRowHeight="16.5"/>
  <cols>
    <col min="1" max="1" width="4.375" style="19" customWidth="1"/>
    <col min="2" max="2" width="7.375" style="19" bestFit="1" customWidth="1"/>
    <col min="3" max="3" width="11.125" style="19" bestFit="1" customWidth="1"/>
    <col min="4" max="4" width="13.25" style="19" customWidth="1"/>
    <col min="5" max="5" width="54.875" style="19" bestFit="1" customWidth="1"/>
    <col min="6" max="6" width="12.375" style="19" bestFit="1" customWidth="1"/>
    <col min="7" max="16384" width="9" style="19"/>
  </cols>
  <sheetData>
    <row r="1" spans="1:6" ht="33.75" customHeight="1">
      <c r="A1" s="27" t="s">
        <v>73</v>
      </c>
      <c r="B1" s="27"/>
      <c r="C1" s="27"/>
      <c r="D1" s="27"/>
      <c r="E1" s="27"/>
      <c r="F1" s="27"/>
    </row>
    <row r="2" spans="1:6" ht="21" customHeight="1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</row>
    <row r="3" spans="1:6" ht="16.5" customHeight="1">
      <c r="A3" s="15">
        <v>1</v>
      </c>
      <c r="B3" s="8" t="s">
        <v>70</v>
      </c>
      <c r="C3" s="24" t="s">
        <v>72</v>
      </c>
      <c r="D3" s="33" t="s">
        <v>69</v>
      </c>
      <c r="E3" s="26" t="s">
        <v>37</v>
      </c>
      <c r="F3" s="25">
        <v>40000</v>
      </c>
    </row>
    <row r="4" spans="1:6" ht="16.5" customHeight="1">
      <c r="A4" s="15">
        <v>2</v>
      </c>
      <c r="B4" s="8" t="s">
        <v>70</v>
      </c>
      <c r="C4" s="24" t="s">
        <v>59</v>
      </c>
      <c r="D4" s="33" t="s">
        <v>69</v>
      </c>
      <c r="E4" s="26" t="s">
        <v>56</v>
      </c>
      <c r="F4" s="25">
        <v>10000</v>
      </c>
    </row>
    <row r="5" spans="1:6" ht="16.5" customHeight="1">
      <c r="A5" s="15">
        <v>3</v>
      </c>
      <c r="B5" s="8" t="s">
        <v>70</v>
      </c>
      <c r="C5" s="24" t="s">
        <v>60</v>
      </c>
      <c r="D5" s="33" t="s">
        <v>71</v>
      </c>
      <c r="E5" s="26" t="s">
        <v>38</v>
      </c>
      <c r="F5" s="25">
        <v>100000</v>
      </c>
    </row>
    <row r="6" spans="1:6" ht="16.5" customHeight="1">
      <c r="A6" s="15">
        <v>4</v>
      </c>
      <c r="B6" s="8" t="s">
        <v>70</v>
      </c>
      <c r="C6" s="24" t="s">
        <v>60</v>
      </c>
      <c r="D6" s="33" t="s">
        <v>69</v>
      </c>
      <c r="E6" s="26" t="s">
        <v>56</v>
      </c>
      <c r="F6" s="25">
        <v>40000</v>
      </c>
    </row>
    <row r="7" spans="1:6" ht="16.5" customHeight="1">
      <c r="A7" s="15">
        <v>5</v>
      </c>
      <c r="B7" s="8" t="s">
        <v>70</v>
      </c>
      <c r="C7" s="24" t="s">
        <v>57</v>
      </c>
      <c r="D7" s="33" t="s">
        <v>69</v>
      </c>
      <c r="E7" s="26" t="s">
        <v>39</v>
      </c>
      <c r="F7" s="25">
        <v>41700</v>
      </c>
    </row>
    <row r="8" spans="1:6" ht="16.5" customHeight="1">
      <c r="A8" s="15">
        <v>6</v>
      </c>
      <c r="B8" s="8" t="s">
        <v>70</v>
      </c>
      <c r="C8" s="24" t="s">
        <v>57</v>
      </c>
      <c r="D8" s="33" t="s">
        <v>69</v>
      </c>
      <c r="E8" s="26" t="s">
        <v>40</v>
      </c>
      <c r="F8" s="25">
        <v>67700</v>
      </c>
    </row>
    <row r="9" spans="1:6" ht="16.5" customHeight="1">
      <c r="A9" s="15">
        <v>7</v>
      </c>
      <c r="B9" s="8" t="s">
        <v>70</v>
      </c>
      <c r="C9" s="24" t="s">
        <v>57</v>
      </c>
      <c r="D9" s="33" t="s">
        <v>69</v>
      </c>
      <c r="E9" s="26" t="s">
        <v>41</v>
      </c>
      <c r="F9" s="25">
        <v>84700</v>
      </c>
    </row>
    <row r="10" spans="1:6" ht="16.5" customHeight="1">
      <c r="A10" s="15">
        <v>8</v>
      </c>
      <c r="B10" s="8" t="s">
        <v>70</v>
      </c>
      <c r="C10" s="24" t="s">
        <v>57</v>
      </c>
      <c r="D10" s="33" t="s">
        <v>69</v>
      </c>
      <c r="E10" s="26" t="s">
        <v>42</v>
      </c>
      <c r="F10" s="25">
        <v>88500</v>
      </c>
    </row>
    <row r="11" spans="1:6" ht="16.5" customHeight="1">
      <c r="A11" s="15">
        <v>9</v>
      </c>
      <c r="B11" s="8" t="s">
        <v>70</v>
      </c>
      <c r="C11" s="24" t="s">
        <v>58</v>
      </c>
      <c r="D11" s="33" t="s">
        <v>71</v>
      </c>
      <c r="E11" s="26" t="s">
        <v>43</v>
      </c>
      <c r="F11" s="25">
        <v>34400</v>
      </c>
    </row>
    <row r="12" spans="1:6" ht="16.5" customHeight="1">
      <c r="A12" s="15">
        <v>10</v>
      </c>
      <c r="B12" s="8" t="s">
        <v>70</v>
      </c>
      <c r="C12" s="24" t="s">
        <v>59</v>
      </c>
      <c r="D12" s="33" t="s">
        <v>71</v>
      </c>
      <c r="E12" s="26" t="s">
        <v>44</v>
      </c>
      <c r="F12" s="25">
        <v>43000</v>
      </c>
    </row>
    <row r="13" spans="1:6" ht="16.5" customHeight="1">
      <c r="A13" s="15">
        <v>11</v>
      </c>
      <c r="B13" s="8" t="s">
        <v>70</v>
      </c>
      <c r="C13" s="24" t="s">
        <v>60</v>
      </c>
      <c r="D13" s="33" t="s">
        <v>69</v>
      </c>
      <c r="E13" s="26" t="s">
        <v>45</v>
      </c>
      <c r="F13" s="25">
        <v>100000</v>
      </c>
    </row>
    <row r="14" spans="1:6" ht="16.5" customHeight="1">
      <c r="A14" s="15">
        <v>12</v>
      </c>
      <c r="B14" s="8" t="s">
        <v>70</v>
      </c>
      <c r="C14" s="24" t="s">
        <v>61</v>
      </c>
      <c r="D14" s="33" t="s">
        <v>69</v>
      </c>
      <c r="E14" s="26" t="s">
        <v>46</v>
      </c>
      <c r="F14" s="25">
        <v>120000</v>
      </c>
    </row>
    <row r="15" spans="1:6" ht="16.5" customHeight="1">
      <c r="A15" s="15">
        <v>13</v>
      </c>
      <c r="B15" s="8" t="s">
        <v>70</v>
      </c>
      <c r="C15" s="24" t="s">
        <v>61</v>
      </c>
      <c r="D15" s="33" t="s">
        <v>69</v>
      </c>
      <c r="E15" s="26" t="s">
        <v>47</v>
      </c>
      <c r="F15" s="25">
        <v>60000</v>
      </c>
    </row>
    <row r="16" spans="1:6" ht="16.5" customHeight="1">
      <c r="A16" s="15">
        <v>14</v>
      </c>
      <c r="B16" s="8" t="s">
        <v>70</v>
      </c>
      <c r="C16" s="24" t="s">
        <v>62</v>
      </c>
      <c r="D16" s="33" t="s">
        <v>69</v>
      </c>
      <c r="E16" s="26" t="s">
        <v>48</v>
      </c>
      <c r="F16" s="25">
        <v>20000</v>
      </c>
    </row>
    <row r="17" spans="1:6" ht="16.5" customHeight="1">
      <c r="A17" s="15">
        <v>15</v>
      </c>
      <c r="B17" s="8" t="s">
        <v>70</v>
      </c>
      <c r="C17" s="24" t="s">
        <v>63</v>
      </c>
      <c r="D17" s="33" t="s">
        <v>69</v>
      </c>
      <c r="E17" s="26" t="s">
        <v>49</v>
      </c>
      <c r="F17" s="25">
        <v>40000</v>
      </c>
    </row>
    <row r="18" spans="1:6" ht="16.5" customHeight="1">
      <c r="A18" s="15">
        <v>16</v>
      </c>
      <c r="B18" s="8" t="s">
        <v>70</v>
      </c>
      <c r="C18" s="24" t="s">
        <v>63</v>
      </c>
      <c r="D18" s="33" t="s">
        <v>69</v>
      </c>
      <c r="E18" s="26" t="s">
        <v>50</v>
      </c>
      <c r="F18" s="25">
        <v>40000</v>
      </c>
    </row>
    <row r="19" spans="1:6" ht="16.5" customHeight="1">
      <c r="A19" s="15">
        <v>17</v>
      </c>
      <c r="B19" s="8" t="s">
        <v>70</v>
      </c>
      <c r="C19" s="24" t="s">
        <v>63</v>
      </c>
      <c r="D19" s="33" t="s">
        <v>69</v>
      </c>
      <c r="E19" s="26" t="s">
        <v>51</v>
      </c>
      <c r="F19" s="25">
        <v>80000</v>
      </c>
    </row>
    <row r="20" spans="1:6" ht="16.5" customHeight="1">
      <c r="A20" s="15">
        <v>18</v>
      </c>
      <c r="B20" s="8" t="s">
        <v>70</v>
      </c>
      <c r="C20" s="24" t="s">
        <v>64</v>
      </c>
      <c r="D20" s="33" t="s">
        <v>69</v>
      </c>
      <c r="E20" s="26" t="s">
        <v>52</v>
      </c>
      <c r="F20" s="25">
        <v>40000</v>
      </c>
    </row>
    <row r="21" spans="1:6" ht="16.5" customHeight="1">
      <c r="A21" s="15">
        <v>19</v>
      </c>
      <c r="B21" s="8" t="s">
        <v>70</v>
      </c>
      <c r="C21" s="24" t="s">
        <v>65</v>
      </c>
      <c r="D21" s="33" t="s">
        <v>69</v>
      </c>
      <c r="E21" s="26" t="s">
        <v>53</v>
      </c>
      <c r="F21" s="25">
        <v>20000</v>
      </c>
    </row>
    <row r="22" spans="1:6" ht="16.5" customHeight="1">
      <c r="A22" s="15">
        <v>20</v>
      </c>
      <c r="B22" s="8" t="s">
        <v>68</v>
      </c>
      <c r="C22" s="24" t="s">
        <v>63</v>
      </c>
      <c r="D22" s="33" t="s">
        <v>67</v>
      </c>
      <c r="E22" s="26" t="s">
        <v>54</v>
      </c>
      <c r="F22" s="25">
        <v>98800</v>
      </c>
    </row>
    <row r="23" spans="1:6" ht="16.5" customHeight="1">
      <c r="A23" s="15">
        <v>21</v>
      </c>
      <c r="B23" s="8" t="s">
        <v>68</v>
      </c>
      <c r="C23" s="24" t="s">
        <v>57</v>
      </c>
      <c r="D23" s="33" t="s">
        <v>67</v>
      </c>
      <c r="E23" s="26" t="s">
        <v>55</v>
      </c>
      <c r="F23" s="25">
        <v>280000</v>
      </c>
    </row>
    <row r="24" spans="1:6" ht="16.5" customHeight="1">
      <c r="A24" s="20" t="s">
        <v>0</v>
      </c>
      <c r="B24" s="20"/>
      <c r="C24" s="20"/>
      <c r="D24" s="20"/>
      <c r="E24" s="20" t="s">
        <v>66</v>
      </c>
      <c r="F24" s="21">
        <f>SUM(F3:F23)</f>
        <v>1448800</v>
      </c>
    </row>
    <row r="25" spans="1:6" ht="16.5" customHeight="1"/>
    <row r="26" spans="1:6" ht="16.5" customHeight="1"/>
    <row r="27" spans="1:6" ht="21" customHeight="1">
      <c r="C27" s="22"/>
    </row>
    <row r="28" spans="1:6">
      <c r="C28" s="22"/>
    </row>
    <row r="29" spans="1:6">
      <c r="C29" s="22"/>
    </row>
    <row r="30" spans="1:6">
      <c r="C30" s="22"/>
    </row>
    <row r="31" spans="1:6">
      <c r="C31" s="22"/>
    </row>
    <row r="32" spans="1:6">
      <c r="C32" s="22"/>
    </row>
  </sheetData>
  <autoFilter ref="A2:J24">
    <sortState ref="A3:J22">
      <sortCondition ref="D2"/>
    </sortState>
  </autoFilter>
  <mergeCells count="1">
    <mergeCell ref="A1:F1"/>
  </mergeCells>
  <phoneticPr fontId="31" type="noConversion"/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BreakPreview" zoomScale="115" zoomScaleSheetLayoutView="115" workbookViewId="0">
      <selection activeCell="F19" sqref="F19"/>
    </sheetView>
  </sheetViews>
  <sheetFormatPr defaultRowHeight="16.5"/>
  <cols>
    <col min="1" max="1" width="4.375" customWidth="1"/>
    <col min="2" max="2" width="7.375" bestFit="1" customWidth="1"/>
    <col min="3" max="3" width="11.125" bestFit="1" customWidth="1"/>
    <col min="4" max="4" width="13.25" customWidth="1"/>
    <col min="5" max="5" width="53.5" customWidth="1"/>
    <col min="6" max="6" width="12.375" bestFit="1" customWidth="1"/>
    <col min="9" max="9" width="11.125" bestFit="1" customWidth="1"/>
  </cols>
  <sheetData>
    <row r="1" spans="1:9" ht="28.5" customHeight="1">
      <c r="A1" s="28" t="s">
        <v>7</v>
      </c>
      <c r="B1" s="28"/>
      <c r="C1" s="28"/>
      <c r="D1" s="28"/>
      <c r="E1" s="28"/>
      <c r="F1" s="28"/>
    </row>
    <row r="2" spans="1:9" ht="21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9" s="9" customFormat="1">
      <c r="A3" s="8">
        <v>1</v>
      </c>
      <c r="B3" s="8" t="s">
        <v>36</v>
      </c>
      <c r="C3" s="11">
        <v>46266</v>
      </c>
      <c r="D3" s="11" t="s">
        <v>14</v>
      </c>
      <c r="E3" s="12" t="s">
        <v>13</v>
      </c>
      <c r="F3" s="13">
        <v>34400</v>
      </c>
      <c r="I3" s="10"/>
    </row>
    <row r="4" spans="1:9" s="9" customFormat="1">
      <c r="A4" s="8">
        <v>2</v>
      </c>
      <c r="B4" s="8" t="s">
        <v>36</v>
      </c>
      <c r="C4" s="11">
        <v>46275</v>
      </c>
      <c r="D4" s="11" t="s">
        <v>15</v>
      </c>
      <c r="E4" s="12" t="s">
        <v>12</v>
      </c>
      <c r="F4" s="13">
        <v>40000</v>
      </c>
      <c r="I4" s="10"/>
    </row>
    <row r="5" spans="1:9" s="9" customFormat="1">
      <c r="A5" s="8">
        <v>3</v>
      </c>
      <c r="B5" s="8" t="s">
        <v>36</v>
      </c>
      <c r="C5" s="11">
        <v>46275</v>
      </c>
      <c r="D5" s="11" t="s">
        <v>15</v>
      </c>
      <c r="E5" s="12" t="s">
        <v>24</v>
      </c>
      <c r="F5" s="13">
        <v>40000</v>
      </c>
      <c r="I5" s="10"/>
    </row>
    <row r="6" spans="1:9" s="9" customFormat="1">
      <c r="A6" s="8">
        <v>4</v>
      </c>
      <c r="B6" s="8" t="s">
        <v>36</v>
      </c>
      <c r="C6" s="11">
        <v>46275</v>
      </c>
      <c r="D6" s="11" t="s">
        <v>15</v>
      </c>
      <c r="E6" s="12" t="s">
        <v>25</v>
      </c>
      <c r="F6" s="13">
        <v>40000</v>
      </c>
      <c r="I6" s="10"/>
    </row>
    <row r="7" spans="1:9" s="9" customFormat="1">
      <c r="A7" s="8">
        <v>5</v>
      </c>
      <c r="B7" s="8" t="s">
        <v>36</v>
      </c>
      <c r="C7" s="11">
        <v>46276</v>
      </c>
      <c r="D7" s="11" t="s">
        <v>14</v>
      </c>
      <c r="E7" s="12" t="s">
        <v>11</v>
      </c>
      <c r="F7" s="13">
        <v>50000</v>
      </c>
      <c r="I7" s="10"/>
    </row>
    <row r="8" spans="1:9" s="9" customFormat="1">
      <c r="A8" s="8">
        <v>6</v>
      </c>
      <c r="B8" s="8" t="s">
        <v>36</v>
      </c>
      <c r="C8" s="11">
        <v>46276</v>
      </c>
      <c r="D8" s="11" t="s">
        <v>14</v>
      </c>
      <c r="E8" s="12" t="s">
        <v>23</v>
      </c>
      <c r="F8" s="13">
        <v>50000</v>
      </c>
      <c r="I8" s="10"/>
    </row>
    <row r="9" spans="1:9" s="9" customFormat="1">
      <c r="A9" s="8">
        <v>7</v>
      </c>
      <c r="B9" s="8" t="s">
        <v>36</v>
      </c>
      <c r="C9" s="11">
        <v>46280</v>
      </c>
      <c r="D9" s="11" t="s">
        <v>14</v>
      </c>
      <c r="E9" s="12" t="s">
        <v>10</v>
      </c>
      <c r="F9" s="13">
        <v>100000</v>
      </c>
      <c r="I9" s="10"/>
    </row>
    <row r="10" spans="1:9" s="9" customFormat="1">
      <c r="A10" s="8">
        <v>8</v>
      </c>
      <c r="B10" s="8" t="s">
        <v>36</v>
      </c>
      <c r="C10" s="11">
        <v>46281</v>
      </c>
      <c r="D10" s="11" t="s">
        <v>15</v>
      </c>
      <c r="E10" s="12" t="s">
        <v>21</v>
      </c>
      <c r="F10" s="13">
        <v>40000</v>
      </c>
      <c r="I10" s="10"/>
    </row>
    <row r="11" spans="1:9" s="9" customFormat="1">
      <c r="A11" s="8">
        <v>9</v>
      </c>
      <c r="B11" s="8" t="s">
        <v>36</v>
      </c>
      <c r="C11" s="11">
        <v>46282</v>
      </c>
      <c r="D11" s="11" t="s">
        <v>15</v>
      </c>
      <c r="E11" s="12" t="s">
        <v>20</v>
      </c>
      <c r="F11" s="13">
        <v>71000</v>
      </c>
      <c r="I11" s="10"/>
    </row>
    <row r="12" spans="1:9" s="9" customFormat="1">
      <c r="A12" s="8">
        <v>10</v>
      </c>
      <c r="B12" s="8" t="s">
        <v>36</v>
      </c>
      <c r="C12" s="11">
        <v>46282</v>
      </c>
      <c r="D12" s="11" t="s">
        <v>15</v>
      </c>
      <c r="E12" s="12" t="s">
        <v>27</v>
      </c>
      <c r="F12" s="13">
        <v>100000</v>
      </c>
      <c r="I12" s="10"/>
    </row>
    <row r="13" spans="1:9" s="9" customFormat="1">
      <c r="A13" s="8">
        <v>11</v>
      </c>
      <c r="B13" s="8" t="s">
        <v>36</v>
      </c>
      <c r="C13" s="11">
        <v>46282</v>
      </c>
      <c r="D13" s="11" t="s">
        <v>15</v>
      </c>
      <c r="E13" s="12" t="s">
        <v>28</v>
      </c>
      <c r="F13" s="13">
        <v>100000</v>
      </c>
      <c r="I13" s="10"/>
    </row>
    <row r="14" spans="1:9" s="9" customFormat="1">
      <c r="A14" s="8">
        <v>12</v>
      </c>
      <c r="B14" s="8" t="s">
        <v>36</v>
      </c>
      <c r="C14" s="11">
        <v>46283</v>
      </c>
      <c r="D14" s="11" t="s">
        <v>15</v>
      </c>
      <c r="E14" s="12" t="s">
        <v>19</v>
      </c>
      <c r="F14" s="13">
        <v>60000</v>
      </c>
      <c r="I14" s="10"/>
    </row>
    <row r="15" spans="1:9" s="9" customFormat="1">
      <c r="A15" s="8">
        <v>13</v>
      </c>
      <c r="B15" s="8" t="s">
        <v>36</v>
      </c>
      <c r="C15" s="11">
        <v>46286</v>
      </c>
      <c r="D15" s="11" t="s">
        <v>15</v>
      </c>
      <c r="E15" s="12" t="s">
        <v>18</v>
      </c>
      <c r="F15" s="13">
        <v>60000</v>
      </c>
      <c r="I15" s="10"/>
    </row>
    <row r="16" spans="1:9" s="9" customFormat="1">
      <c r="A16" s="8">
        <v>14</v>
      </c>
      <c r="B16" s="8" t="s">
        <v>36</v>
      </c>
      <c r="C16" s="11">
        <v>46286</v>
      </c>
      <c r="D16" s="11" t="s">
        <v>15</v>
      </c>
      <c r="E16" s="12" t="s">
        <v>26</v>
      </c>
      <c r="F16" s="13">
        <v>40000</v>
      </c>
      <c r="I16" s="10"/>
    </row>
    <row r="17" spans="1:9" s="9" customFormat="1">
      <c r="A17" s="8">
        <v>15</v>
      </c>
      <c r="B17" s="8" t="s">
        <v>36</v>
      </c>
      <c r="C17" s="11">
        <v>46286</v>
      </c>
      <c r="D17" s="11" t="s">
        <v>14</v>
      </c>
      <c r="E17" s="12" t="s">
        <v>13</v>
      </c>
      <c r="F17" s="13">
        <v>44000</v>
      </c>
      <c r="I17" s="10"/>
    </row>
    <row r="18" spans="1:9" s="9" customFormat="1">
      <c r="A18" s="8">
        <v>16</v>
      </c>
      <c r="B18" s="8" t="s">
        <v>36</v>
      </c>
      <c r="C18" s="11">
        <v>46287</v>
      </c>
      <c r="D18" s="11" t="s">
        <v>15</v>
      </c>
      <c r="E18" s="12" t="s">
        <v>17</v>
      </c>
      <c r="F18" s="13">
        <v>80000</v>
      </c>
      <c r="I18" s="10"/>
    </row>
    <row r="19" spans="1:9" s="9" customFormat="1">
      <c r="A19" s="8">
        <v>17</v>
      </c>
      <c r="B19" s="8" t="s">
        <v>36</v>
      </c>
      <c r="C19" s="11">
        <v>46293</v>
      </c>
      <c r="D19" s="11" t="s">
        <v>14</v>
      </c>
      <c r="E19" s="12" t="s">
        <v>13</v>
      </c>
      <c r="F19" s="13">
        <v>54900</v>
      </c>
      <c r="I19" s="10"/>
    </row>
    <row r="20" spans="1:9" s="9" customFormat="1">
      <c r="A20" s="8">
        <v>18</v>
      </c>
      <c r="B20" s="8" t="s">
        <v>36</v>
      </c>
      <c r="C20" s="11">
        <v>46294</v>
      </c>
      <c r="D20" s="11" t="s">
        <v>15</v>
      </c>
      <c r="E20" s="12" t="s">
        <v>16</v>
      </c>
      <c r="F20" s="13">
        <v>60000</v>
      </c>
      <c r="I20" s="10"/>
    </row>
    <row r="21" spans="1:9" s="9" customFormat="1">
      <c r="A21" s="8">
        <v>19</v>
      </c>
      <c r="B21" s="8" t="s">
        <v>36</v>
      </c>
      <c r="C21" s="11">
        <v>46295</v>
      </c>
      <c r="D21" s="11" t="s">
        <v>15</v>
      </c>
      <c r="E21" s="12" t="s">
        <v>22</v>
      </c>
      <c r="F21" s="13">
        <v>96920</v>
      </c>
      <c r="I21" s="10"/>
    </row>
    <row r="22" spans="1:9" ht="19.5" customHeight="1">
      <c r="A22" s="4" t="s">
        <v>0</v>
      </c>
      <c r="B22" s="4"/>
      <c r="C22" s="4"/>
      <c r="D22" s="4"/>
      <c r="E22" s="4" t="s">
        <v>6</v>
      </c>
      <c r="F22" s="5">
        <f>SUM(F3:F21)</f>
        <v>1161220</v>
      </c>
    </row>
    <row r="25" spans="1:9">
      <c r="C25" s="6"/>
    </row>
    <row r="26" spans="1:9">
      <c r="C26" s="6"/>
    </row>
    <row r="27" spans="1:9">
      <c r="C27" s="6"/>
    </row>
    <row r="28" spans="1:9">
      <c r="C28" s="6"/>
    </row>
    <row r="29" spans="1:9">
      <c r="C29" s="6"/>
    </row>
    <row r="30" spans="1:9">
      <c r="C30" s="6"/>
    </row>
  </sheetData>
  <autoFilter ref="A2:Q2">
    <sortState ref="A3:I22">
      <sortCondition ref="C2"/>
    </sortState>
  </autoFilter>
  <mergeCells count="1">
    <mergeCell ref="A1:F1"/>
  </mergeCells>
  <phoneticPr fontId="31" type="noConversion"/>
  <pageMargins left="0.7" right="0.7" top="0.75" bottom="0.75" header="0.3" footer="0.3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view="pageBreakPreview" zoomScaleSheetLayoutView="100" workbookViewId="0">
      <selection activeCell="A8" sqref="A8:XFD9"/>
    </sheetView>
  </sheetViews>
  <sheetFormatPr defaultRowHeight="16.5"/>
  <cols>
    <col min="1" max="1" width="4.375" style="2" customWidth="1"/>
    <col min="2" max="2" width="7.375" bestFit="1" customWidth="1"/>
    <col min="3" max="3" width="13.375" customWidth="1"/>
    <col min="4" max="4" width="13.25" customWidth="1"/>
    <col min="5" max="5" width="55" customWidth="1"/>
    <col min="6" max="6" width="14.625" customWidth="1"/>
  </cols>
  <sheetData>
    <row r="1" spans="1:6" ht="24.75" customHeight="1">
      <c r="A1" s="29" t="s">
        <v>9</v>
      </c>
      <c r="B1" s="30"/>
      <c r="C1" s="30"/>
      <c r="D1" s="30"/>
      <c r="E1" s="30"/>
      <c r="F1" s="31"/>
    </row>
    <row r="2" spans="1:6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1" customHeight="1">
      <c r="A3" s="14">
        <v>1</v>
      </c>
      <c r="B3" s="8" t="s">
        <v>36</v>
      </c>
      <c r="C3" s="17">
        <v>46274</v>
      </c>
      <c r="D3" s="8" t="s">
        <v>29</v>
      </c>
      <c r="E3" s="23" t="s">
        <v>30</v>
      </c>
      <c r="F3" s="16">
        <v>63780</v>
      </c>
    </row>
    <row r="4" spans="1:6" ht="21" customHeight="1">
      <c r="A4" s="14">
        <v>2</v>
      </c>
      <c r="B4" s="8" t="s">
        <v>36</v>
      </c>
      <c r="C4" s="17">
        <v>46279</v>
      </c>
      <c r="D4" s="8" t="s">
        <v>31</v>
      </c>
      <c r="E4" s="23" t="s">
        <v>32</v>
      </c>
      <c r="F4" s="16">
        <v>140000</v>
      </c>
    </row>
    <row r="5" spans="1:6" ht="21" customHeight="1">
      <c r="A5" s="14">
        <v>3</v>
      </c>
      <c r="B5" s="8" t="s">
        <v>36</v>
      </c>
      <c r="C5" s="17">
        <v>46282</v>
      </c>
      <c r="D5" s="8" t="s">
        <v>31</v>
      </c>
      <c r="E5" s="23" t="s">
        <v>33</v>
      </c>
      <c r="F5" s="16">
        <v>120000</v>
      </c>
    </row>
    <row r="6" spans="1:6" ht="21" customHeight="1">
      <c r="A6" s="14">
        <v>4</v>
      </c>
      <c r="B6" s="8" t="s">
        <v>36</v>
      </c>
      <c r="C6" s="17">
        <v>46294</v>
      </c>
      <c r="D6" s="8" t="s">
        <v>31</v>
      </c>
      <c r="E6" s="23" t="s">
        <v>34</v>
      </c>
      <c r="F6" s="16">
        <v>40000</v>
      </c>
    </row>
    <row r="7" spans="1:6" ht="21" customHeight="1">
      <c r="A7" s="14">
        <v>5</v>
      </c>
      <c r="B7" s="8" t="s">
        <v>36</v>
      </c>
      <c r="C7" s="17">
        <v>46294</v>
      </c>
      <c r="D7" s="8" t="s">
        <v>29</v>
      </c>
      <c r="E7" s="23" t="s">
        <v>30</v>
      </c>
      <c r="F7" s="16">
        <v>72760</v>
      </c>
    </row>
    <row r="8" spans="1:6" ht="21" hidden="1" customHeight="1">
      <c r="A8" s="14">
        <v>6</v>
      </c>
      <c r="B8" s="8"/>
      <c r="C8" s="17"/>
      <c r="D8" s="8"/>
      <c r="E8" s="8"/>
      <c r="F8" s="16"/>
    </row>
    <row r="9" spans="1:6" ht="21" hidden="1" customHeight="1">
      <c r="A9" s="14">
        <v>7</v>
      </c>
      <c r="B9" s="8"/>
      <c r="C9" s="17"/>
      <c r="D9" s="8"/>
      <c r="E9" s="8"/>
      <c r="F9" s="16"/>
    </row>
    <row r="10" spans="1:6" ht="21" customHeight="1">
      <c r="A10" s="1" t="s">
        <v>0</v>
      </c>
      <c r="B10" s="1"/>
      <c r="C10" s="1"/>
      <c r="D10" s="1"/>
      <c r="E10" s="1" t="s">
        <v>6</v>
      </c>
      <c r="F10" s="3">
        <f>SUM(F3:F9)</f>
        <v>436540</v>
      </c>
    </row>
  </sheetData>
  <autoFilter ref="A2:F2">
    <sortState ref="A3:F7">
      <sortCondition ref="C2"/>
    </sortState>
  </autoFilter>
  <mergeCells count="1">
    <mergeCell ref="A1:F1"/>
  </mergeCells>
  <phoneticPr fontId="31" type="noConversion"/>
  <pageMargins left="0.7" right="0.7" top="0.75" bottom="0.75" header="0.3" footer="0.3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view="pageBreakPreview" zoomScale="115" zoomScaleSheetLayoutView="115" workbookViewId="0">
      <selection activeCell="C13" sqref="C13"/>
    </sheetView>
  </sheetViews>
  <sheetFormatPr defaultRowHeight="16.5"/>
  <cols>
    <col min="1" max="1" width="4.375" style="2" customWidth="1"/>
    <col min="2" max="2" width="7.375" bestFit="1" customWidth="1"/>
    <col min="3" max="3" width="13.375" customWidth="1"/>
    <col min="4" max="4" width="13.25" customWidth="1"/>
    <col min="5" max="5" width="55" customWidth="1"/>
    <col min="6" max="6" width="14.625" customWidth="1"/>
  </cols>
  <sheetData>
    <row r="1" spans="1:6" ht="24.75" customHeight="1">
      <c r="A1" s="32" t="s">
        <v>8</v>
      </c>
      <c r="B1" s="32"/>
      <c r="C1" s="32"/>
      <c r="D1" s="32"/>
      <c r="E1" s="32"/>
      <c r="F1" s="32"/>
    </row>
    <row r="2" spans="1:6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1" customHeight="1">
      <c r="A3" s="14">
        <v>1</v>
      </c>
      <c r="B3" s="8"/>
      <c r="C3" s="18"/>
      <c r="D3" s="8"/>
      <c r="E3" s="8" t="s">
        <v>35</v>
      </c>
      <c r="F3" s="16"/>
    </row>
    <row r="4" spans="1:6" ht="21" hidden="1" customHeight="1">
      <c r="A4" s="14">
        <v>2</v>
      </c>
      <c r="B4" s="8"/>
      <c r="C4" s="18"/>
      <c r="D4" s="8"/>
      <c r="E4" s="8"/>
      <c r="F4" s="16"/>
    </row>
    <row r="5" spans="1:6" ht="21" customHeight="1">
      <c r="A5" s="1" t="s">
        <v>0</v>
      </c>
      <c r="B5" s="1"/>
      <c r="C5" s="1"/>
      <c r="D5" s="1"/>
      <c r="E5" s="1" t="s">
        <v>6</v>
      </c>
      <c r="F5" s="3">
        <f>SUM(F3:F4)</f>
        <v>0</v>
      </c>
    </row>
    <row r="11" spans="1:6">
      <c r="F11" s="7"/>
    </row>
  </sheetData>
  <autoFilter ref="A2:F2">
    <sortState ref="A3:F7">
      <sortCondition ref="C2"/>
    </sortState>
  </autoFilter>
  <mergeCells count="1">
    <mergeCell ref="A1:F1"/>
  </mergeCells>
  <phoneticPr fontId="3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복지관</vt:lpstr>
      <vt:lpstr>실로암학습지원센터</vt:lpstr>
      <vt:lpstr>설리번학습지원센터</vt:lpstr>
      <vt:lpstr>시청각장애인학습지원센터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silwel</cp:lastModifiedBy>
  <cp:lastPrinted>2022-10-04T06:09:40Z</cp:lastPrinted>
  <dcterms:created xsi:type="dcterms:W3CDTF">2019-01-11T04:30:32Z</dcterms:created>
  <dcterms:modified xsi:type="dcterms:W3CDTF">2026-10-08T02:17:35Z</dcterms:modified>
</cp:coreProperties>
</file>